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ffy\Box\Coronavirus External Resources\Reports\Census Data\Census Household Pulse Survey Results\"/>
    </mc:Choice>
  </mc:AlternateContent>
  <xr:revisionPtr revIDLastSave="0" documentId="13_ncr:1_{62F45F3C-66C9-4375-B07C-EDA0BB825AE8}" xr6:coauthVersionLast="45" xr6:coauthVersionMax="45" xr10:uidLastSave="{00000000-0000-0000-0000-000000000000}"/>
  <bookViews>
    <workbookView xWindow="-110" yWindow="-110" windowWidth="19420" windowHeight="10420" firstSheet="1" activeTab="1" xr2:uid="{C1D575EF-A612-4A75-B40A-89B0C1EB9E19}"/>
  </bookViews>
  <sheets>
    <sheet name="Week 4" sheetId="1" state="hidden" r:id="rId1"/>
    <sheet name="Week 12" sheetId="6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6" i="1"/>
  <c r="D6" i="1"/>
  <c r="C6" i="1"/>
  <c r="B6" i="1"/>
</calcChain>
</file>

<file path=xl/sharedStrings.xml><?xml version="1.0" encoding="utf-8"?>
<sst xmlns="http://schemas.openxmlformats.org/spreadsheetml/2006/main" count="223" uniqueCount="113">
  <si>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</si>
  <si>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</si>
  <si>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</si>
  <si>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</si>
  <si>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</si>
  <si>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</si>
  <si>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</si>
  <si>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</si>
  <si>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</si>
  <si>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</si>
  <si>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</si>
  <si>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</si>
  <si>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</si>
  <si>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</si>
  <si>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</si>
  <si>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</si>
  <si>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</si>
  <si>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</si>
  <si>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</si>
  <si>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</si>
  <si>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</si>
  <si>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</si>
  <si>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</si>
  <si>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</si>
  <si>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</si>
  <si>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</si>
  <si>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</si>
  <si>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</si>
  <si>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</si>
  <si>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</si>
  <si>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</si>
  <si>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</si>
  <si>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</si>
  <si>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</si>
  <si>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</si>
  <si>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</si>
  <si>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</si>
  <si>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</si>
  <si>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</si>
  <si>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</si>
  <si>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</si>
  <si>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</si>
  <si>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</si>
  <si>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</si>
  <si>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</si>
  <si>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</si>
  <si>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</si>
  <si>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</si>
  <si>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</si>
  <si>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</si>
  <si>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</t>
  </si>
  <si>
    <t>No to Slight Confidence In Paying Next Month's Rent</t>
  </si>
  <si>
    <t>Moderate to High Confidence In Paying Next Month's Rent</t>
  </si>
  <si>
    <t>Payment is/will be deferred</t>
  </si>
  <si>
    <t>National Results</t>
  </si>
  <si>
    <t>State Results</t>
  </si>
  <si>
    <t>Metros Results</t>
  </si>
  <si>
    <t xml:space="preserve">Dallas </t>
  </si>
  <si>
    <t>Boston</t>
  </si>
  <si>
    <t>Detroit</t>
  </si>
  <si>
    <t>Chicago</t>
  </si>
  <si>
    <t>Houston</t>
  </si>
  <si>
    <t>Miami</t>
  </si>
  <si>
    <t>New York City</t>
  </si>
  <si>
    <t>Philadelphia</t>
  </si>
  <si>
    <t>Seattle</t>
  </si>
  <si>
    <t>San Francisco</t>
  </si>
  <si>
    <t>Washington DC</t>
  </si>
  <si>
    <t>Los Angeles</t>
  </si>
  <si>
    <t>Atlanta</t>
  </si>
  <si>
    <t>Phoenix</t>
  </si>
  <si>
    <t>Riverside</t>
  </si>
  <si>
    <t>Total Renters</t>
  </si>
  <si>
    <t>Source: U.S. Census Bureau Household Pulse Survey, Week 4.</t>
  </si>
  <si>
    <t>Total Population 18 Years and Older in Renter-Occupied Housing Units</t>
  </si>
  <si>
    <t>The tables below show data that were collected between May 21, 2020 to May 26, 2020</t>
  </si>
  <si>
    <t>Housing Table 2b. Confidence in Ability to Make Next Month's Payment for Renter-Occupied Housing Units, by Select Characteristics</t>
  </si>
  <si>
    <t>-</t>
  </si>
  <si>
    <t>Sample Size</t>
  </si>
  <si>
    <t>Number of Respondents</t>
  </si>
  <si>
    <t>22,013</t>
  </si>
  <si>
    <t>1,760</t>
  </si>
  <si>
    <t>50,904</t>
  </si>
  <si>
    <t>5,012</t>
  </si>
  <si>
    <t>14,570</t>
  </si>
  <si>
    <t>2,054</t>
  </si>
  <si>
    <t>14,533</t>
  </si>
  <si>
    <t>1,058</t>
  </si>
  <si>
    <t>20,782</t>
  </si>
  <si>
    <t>2,205</t>
  </si>
  <si>
    <t>26,275</t>
  </si>
  <si>
    <t>2,955</t>
  </si>
  <si>
    <t>23,409</t>
  </si>
  <si>
    <t>1,209</t>
  </si>
  <si>
    <t>21,185</t>
  </si>
  <si>
    <t>1,606</t>
  </si>
  <si>
    <t>15,229</t>
  </si>
  <si>
    <t>1,095</t>
  </si>
  <si>
    <t>Total Population 18 Years and Older</t>
  </si>
  <si>
    <t>Sample Size (units)</t>
  </si>
  <si>
    <t xml:space="preserve">    Unemployment insurance (UI) benefit payments</t>
  </si>
  <si>
    <t xml:space="preserve"> Regular income sources like those used before the pandemic</t>
  </si>
  <si>
    <t xml:space="preserve"> Credit cards or loans</t>
  </si>
  <si>
    <t xml:space="preserve"> Money from savings or selling assets</t>
  </si>
  <si>
    <t>Borrowing from friends or family</t>
  </si>
  <si>
    <t>Stimulus (economic impact) payment</t>
  </si>
  <si>
    <t xml:space="preserve"> Money saved from deferred or forgiven payments (to meet spending needs)</t>
  </si>
  <si>
    <t>Unemployment insurance (UI) benefit payments</t>
  </si>
  <si>
    <t>U.S Number of Respondents</t>
  </si>
  <si>
    <t>Source: U.S. Census Bureau Household Pulse Survey, Week 12.</t>
  </si>
  <si>
    <t>The tables below show data that were collected between July 16, 2020 to July 21, 2020</t>
  </si>
  <si>
    <t>Source of payment used in the last 7 days to meet spending needs*</t>
  </si>
  <si>
    <t>District Of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</si>
</sst>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/>
    <xf numFmtId="9" fontId="0" fillId="0" borderId="2" xfId="1" applyFont="1" applyBorder="1" applyAlignment="1">
      <alignment horizontal="right" vertical="center" wrapText="1"/>
    </xf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165" fontId="0" fillId="0" borderId="0" xfId="2" applyNumberFormat="1" applyFont="1" applyAlignment="1">
      <alignment horizontal="right" vertical="center"/>
    </xf>
    <xf numFmtId="0" fontId="4" fillId="0" borderId="0" xfId="0" applyFont="1"/>
    <xf numFmtId="0" fontId="0" fillId="0" borderId="1" xfId="0" applyBorder="1" applyAlignment="1"/>
    <xf numFmtId="0" fontId="0" fillId="0" borderId="0" xfId="0" applyAlignment="1"/>
    <xf numFmtId="9" fontId="0" fillId="0" borderId="0" xfId="1" applyFont="1" applyAlignment="1"/>
    <xf numFmtId="0" fontId="0" fillId="0" borderId="0" xfId="0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ckup/Week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Atlanta_Metro_Area"/>
      <sheetName val="Boston_Metro_Area"/>
      <sheetName val="Detroit_Metro_Area"/>
      <sheetName val="Chicago_Metro_Area"/>
      <sheetName val="Phoenix_Metro_Area"/>
      <sheetName val="Dallas_Metro_Area"/>
      <sheetName val="New.York_Metro_Area"/>
      <sheetName val="Seattle_Metro_Area"/>
      <sheetName val="Washington.DC_Metro_Area"/>
      <sheetName val="Houston_Metro_Area"/>
      <sheetName val="Los.Angeles_Metro_Area"/>
      <sheetName val="Miami_Metro_Area"/>
      <sheetName val="Philadelphia_Metro_Area"/>
      <sheetName val="Riverside_Metro_Area"/>
      <sheetName val="San.Francisco_Metro_Area"/>
    </sheetNames>
    <sheetDataSet>
      <sheetData sheetId="0">
        <row r="10">
          <cell r="D10">
            <v>69708374</v>
          </cell>
          <cell r="G10">
            <v>0.34084602231576938</v>
          </cell>
          <cell r="J10">
            <v>0.64232433538042355</v>
          </cell>
          <cell r="L10">
            <v>1.0970819660777054E-2</v>
          </cell>
        </row>
      </sheetData>
      <sheetData sheetId="1">
        <row r="7">
          <cell r="D7">
            <v>839435</v>
          </cell>
          <cell r="G7">
            <v>0.45341211648311064</v>
          </cell>
          <cell r="J7">
            <v>0.5211529183319733</v>
          </cell>
          <cell r="L7">
            <v>1.5344845044583558E-2</v>
          </cell>
        </row>
      </sheetData>
      <sheetData sheetId="2">
        <row r="7">
          <cell r="D7">
            <v>149184</v>
          </cell>
          <cell r="G7">
            <v>0.24753324753324754</v>
          </cell>
          <cell r="J7">
            <v>0.71909856284856288</v>
          </cell>
          <cell r="L7">
            <v>3.1136046761046761E-2</v>
          </cell>
        </row>
      </sheetData>
      <sheetData sheetId="3">
        <row r="7">
          <cell r="D7">
            <v>1473086</v>
          </cell>
          <cell r="G7">
            <v>0.28029524413374374</v>
          </cell>
          <cell r="J7">
            <v>0.70050424754562868</v>
          </cell>
          <cell r="L7">
            <v>1.6747155291680187E-3</v>
          </cell>
        </row>
      </sheetData>
      <sheetData sheetId="4">
        <row r="7">
          <cell r="D7">
            <v>612883</v>
          </cell>
          <cell r="G7">
            <v>0.2487701567835949</v>
          </cell>
          <cell r="J7">
            <v>0.73546011228896868</v>
          </cell>
          <cell r="L7">
            <v>5.2930167748167266E-3</v>
          </cell>
        </row>
      </sheetData>
      <sheetData sheetId="5">
        <row r="7">
          <cell r="D7">
            <v>10857463</v>
          </cell>
          <cell r="G7">
            <v>0.35179295568403041</v>
          </cell>
          <cell r="J7">
            <v>0.63607198108803131</v>
          </cell>
          <cell r="L7">
            <v>4.9385385886187225E-3</v>
          </cell>
        </row>
      </sheetData>
      <sheetData sheetId="6">
        <row r="7">
          <cell r="D7">
            <v>1149938</v>
          </cell>
          <cell r="G7">
            <v>0.29459327372432254</v>
          </cell>
          <cell r="J7">
            <v>0.69989338555643865</v>
          </cell>
          <cell r="L7">
            <v>4.2497943367381542E-3</v>
          </cell>
        </row>
      </sheetData>
      <sheetData sheetId="7">
        <row r="7">
          <cell r="D7">
            <v>624306</v>
          </cell>
          <cell r="G7">
            <v>0.36925962588858668</v>
          </cell>
          <cell r="J7">
            <v>0.61279885184508875</v>
          </cell>
          <cell r="L7">
            <v>4.0204643235849089E-4</v>
          </cell>
        </row>
      </sheetData>
      <sheetData sheetId="8">
        <row r="7">
          <cell r="D7">
            <v>139761</v>
          </cell>
          <cell r="G7">
            <v>0.2919555526935268</v>
          </cell>
          <cell r="J7">
            <v>0.69769105830668066</v>
          </cell>
          <cell r="L7">
            <v>4.4361445610721162E-4</v>
          </cell>
        </row>
      </sheetData>
      <sheetData sheetId="9" refreshError="1"/>
      <sheetData sheetId="10">
        <row r="7">
          <cell r="D7">
            <v>4584155</v>
          </cell>
          <cell r="G7">
            <v>0.37806596853727675</v>
          </cell>
          <cell r="J7">
            <v>0.61406540572908197</v>
          </cell>
          <cell r="L7">
            <v>7.2894568355563894E-3</v>
          </cell>
        </row>
      </sheetData>
      <sheetData sheetId="11">
        <row r="7">
          <cell r="D7">
            <v>2188360</v>
          </cell>
          <cell r="G7">
            <v>0.37757315980917217</v>
          </cell>
          <cell r="J7">
            <v>0.60625399842804661</v>
          </cell>
          <cell r="L7">
            <v>1.5392805571295399E-2</v>
          </cell>
        </row>
      </sheetData>
      <sheetData sheetId="12">
        <row r="7">
          <cell r="D7">
            <v>307252</v>
          </cell>
          <cell r="G7">
            <v>0.27474516032442425</v>
          </cell>
          <cell r="J7">
            <v>0.70127452384362021</v>
          </cell>
          <cell r="L7">
            <v>2.2525483967557575E-2</v>
          </cell>
        </row>
      </sheetData>
      <sheetData sheetId="13">
        <row r="7">
          <cell r="D7">
            <v>331518</v>
          </cell>
          <cell r="G7">
            <v>0.31250490169462897</v>
          </cell>
          <cell r="J7">
            <v>0.67876254079718146</v>
          </cell>
          <cell r="L7">
            <v>1.1643410010919468E-3</v>
          </cell>
        </row>
      </sheetData>
      <sheetData sheetId="14">
        <row r="7">
          <cell r="D7">
            <v>2677142</v>
          </cell>
          <cell r="G7">
            <v>0.354801127471012</v>
          </cell>
          <cell r="J7">
            <v>0.62199464951803085</v>
          </cell>
          <cell r="L7">
            <v>2.3004383032353158E-2</v>
          </cell>
        </row>
      </sheetData>
      <sheetData sheetId="15">
        <row r="7">
          <cell r="D7">
            <v>1276429</v>
          </cell>
          <cell r="G7">
            <v>0.35872187172181141</v>
          </cell>
          <cell r="J7">
            <v>0.64045003678230439</v>
          </cell>
          <cell r="L7" t="e">
            <v>#VALUE!</v>
          </cell>
        </row>
      </sheetData>
      <sheetData sheetId="16">
        <row r="7">
          <cell r="D7">
            <v>512519</v>
          </cell>
          <cell r="G7">
            <v>0.16747671793631067</v>
          </cell>
          <cell r="J7">
            <v>0.80931438639348008</v>
          </cell>
          <cell r="L7">
            <v>2.3208895670209298E-2</v>
          </cell>
        </row>
      </sheetData>
      <sheetData sheetId="17">
        <row r="7">
          <cell r="D7">
            <v>554797</v>
          </cell>
          <cell r="G7">
            <v>0.39444878036470998</v>
          </cell>
          <cell r="J7">
            <v>0.58966072275084402</v>
          </cell>
          <cell r="L7">
            <v>1.5890496884446024E-2</v>
          </cell>
        </row>
      </sheetData>
      <sheetData sheetId="18">
        <row r="7">
          <cell r="D7">
            <v>846798</v>
          </cell>
          <cell r="G7">
            <v>0.30276878311002153</v>
          </cell>
          <cell r="J7">
            <v>0.68949029166341913</v>
          </cell>
          <cell r="L7">
            <v>7.7409252265593451E-3</v>
          </cell>
        </row>
      </sheetData>
      <sheetData sheetId="19">
        <row r="7">
          <cell r="D7">
            <v>1022356</v>
          </cell>
          <cell r="G7">
            <v>0.41548247381538328</v>
          </cell>
          <cell r="J7">
            <v>0.58382989878281144</v>
          </cell>
          <cell r="L7">
            <v>6.8664926894349909E-4</v>
          </cell>
        </row>
      </sheetData>
      <sheetData sheetId="20">
        <row r="7">
          <cell r="D7">
            <v>180441</v>
          </cell>
          <cell r="G7">
            <v>0.19043898005442222</v>
          </cell>
          <cell r="J7">
            <v>0.80955547796786764</v>
          </cell>
          <cell r="L7" t="e">
            <v>#VALUE!</v>
          </cell>
        </row>
      </sheetData>
      <sheetData sheetId="21">
        <row r="7">
          <cell r="D7">
            <v>1222632</v>
          </cell>
          <cell r="G7">
            <v>0.32350862728932334</v>
          </cell>
          <cell r="J7">
            <v>0.65418621465821281</v>
          </cell>
          <cell r="L7">
            <v>1.7130256692119952E-2</v>
          </cell>
        </row>
      </sheetData>
      <sheetData sheetId="22">
        <row r="7">
          <cell r="D7">
            <v>1539208</v>
          </cell>
          <cell r="G7">
            <v>0.20689276563011627</v>
          </cell>
          <cell r="J7">
            <v>0.77185604544674924</v>
          </cell>
          <cell r="L7">
            <v>1.3143772641514338E-2</v>
          </cell>
        </row>
      </sheetData>
      <sheetData sheetId="23">
        <row r="7">
          <cell r="D7">
            <v>1663793</v>
          </cell>
          <cell r="G7">
            <v>0.34855898540263119</v>
          </cell>
          <cell r="J7">
            <v>0.62699085763673723</v>
          </cell>
          <cell r="L7">
            <v>2.4450156960631519E-2</v>
          </cell>
        </row>
      </sheetData>
      <sheetData sheetId="24">
        <row r="7">
          <cell r="D7">
            <v>942816</v>
          </cell>
          <cell r="G7">
            <v>0.28633370668295827</v>
          </cell>
          <cell r="J7">
            <v>0.7107049519736619</v>
          </cell>
          <cell r="L7">
            <v>2.9602806910362148E-3</v>
          </cell>
        </row>
      </sheetData>
      <sheetData sheetId="25">
        <row r="7">
          <cell r="D7">
            <v>546187</v>
          </cell>
          <cell r="G7">
            <v>0.41838601065202946</v>
          </cell>
          <cell r="J7">
            <v>0.56133338948015976</v>
          </cell>
          <cell r="L7">
            <v>5.241794476983158E-3</v>
          </cell>
        </row>
      </sheetData>
      <sheetData sheetId="26">
        <row r="7">
          <cell r="D7">
            <v>1175423</v>
          </cell>
          <cell r="G7">
            <v>0.24226087119275358</v>
          </cell>
          <cell r="J7">
            <v>0.74719143661473364</v>
          </cell>
          <cell r="L7">
            <v>8.4301566329738307E-3</v>
          </cell>
        </row>
      </sheetData>
      <sheetData sheetId="27">
        <row r="7">
          <cell r="D7">
            <v>213467</v>
          </cell>
          <cell r="G7">
            <v>0.11699232199824797</v>
          </cell>
          <cell r="J7">
            <v>0.86094337766493179</v>
          </cell>
          <cell r="L7">
            <v>5.1530213100853999E-4</v>
          </cell>
        </row>
      </sheetData>
      <sheetData sheetId="28">
        <row r="7">
          <cell r="D7">
            <v>347298</v>
          </cell>
          <cell r="G7">
            <v>0.17698345513075225</v>
          </cell>
          <cell r="J7">
            <v>0.81852472516398023</v>
          </cell>
          <cell r="L7">
            <v>3.1500325368991472E-3</v>
          </cell>
        </row>
      </sheetData>
      <sheetData sheetId="29">
        <row r="7">
          <cell r="D7">
            <v>852835</v>
          </cell>
          <cell r="G7">
            <v>0.40506663070816745</v>
          </cell>
          <cell r="J7">
            <v>0.58779482549379425</v>
          </cell>
          <cell r="L7">
            <v>6.9767305516307372E-3</v>
          </cell>
        </row>
      </sheetData>
      <sheetData sheetId="30">
        <row r="7">
          <cell r="D7">
            <v>252417</v>
          </cell>
          <cell r="G7">
            <v>0.18221435164826458</v>
          </cell>
          <cell r="J7">
            <v>0.81487380010062715</v>
          </cell>
          <cell r="L7">
            <v>1.4895985611111772E-3</v>
          </cell>
        </row>
      </sheetData>
      <sheetData sheetId="31">
        <row r="7">
          <cell r="D7">
            <v>1977024</v>
          </cell>
          <cell r="G7">
            <v>0.39505539639377163</v>
          </cell>
          <cell r="J7">
            <v>0.59496445162021305</v>
          </cell>
          <cell r="L7">
            <v>9.9796461752614026E-3</v>
          </cell>
        </row>
      </sheetData>
      <sheetData sheetId="32">
        <row r="7">
          <cell r="D7">
            <v>322339</v>
          </cell>
          <cell r="G7">
            <v>0.27946044381846441</v>
          </cell>
          <cell r="J7">
            <v>0.70815197664570528</v>
          </cell>
          <cell r="L7">
            <v>1.2390681859781162E-2</v>
          </cell>
        </row>
      </sheetData>
      <sheetData sheetId="33">
        <row r="7">
          <cell r="D7">
            <v>5864962</v>
          </cell>
          <cell r="G7">
            <v>0.39946465126287262</v>
          </cell>
          <cell r="J7">
            <v>0.58724847663122115</v>
          </cell>
          <cell r="L7">
            <v>8.2044862353754383E-3</v>
          </cell>
        </row>
      </sheetData>
      <sheetData sheetId="34">
        <row r="7">
          <cell r="D7">
            <v>1829135</v>
          </cell>
          <cell r="G7">
            <v>0.28040521886028097</v>
          </cell>
          <cell r="J7">
            <v>0.63850235220473062</v>
          </cell>
          <cell r="L7">
            <v>5.6661208713408254E-2</v>
          </cell>
        </row>
      </sheetData>
      <sheetData sheetId="35">
        <row r="7">
          <cell r="D7">
            <v>168778</v>
          </cell>
          <cell r="G7">
            <v>0.14744220218274895</v>
          </cell>
          <cell r="J7">
            <v>0.8525518728744268</v>
          </cell>
          <cell r="L7" t="e">
            <v>#VALUE!</v>
          </cell>
        </row>
      </sheetData>
      <sheetData sheetId="36">
        <row r="7">
          <cell r="D7">
            <v>1889492</v>
          </cell>
          <cell r="G7">
            <v>0.35602056002354071</v>
          </cell>
          <cell r="J7">
            <v>0.627409377758678</v>
          </cell>
          <cell r="L7">
            <v>1.3995825332946634E-2</v>
          </cell>
        </row>
      </sheetData>
      <sheetData sheetId="37">
        <row r="7">
          <cell r="D7">
            <v>775740</v>
          </cell>
          <cell r="G7">
            <v>0.43093046639337923</v>
          </cell>
          <cell r="J7">
            <v>0.53064944440147477</v>
          </cell>
          <cell r="L7">
            <v>6.4029185036223474E-3</v>
          </cell>
        </row>
      </sheetData>
      <sheetData sheetId="38">
        <row r="7">
          <cell r="D7">
            <v>1113171</v>
          </cell>
          <cell r="G7">
            <v>0.24041499464143423</v>
          </cell>
          <cell r="J7">
            <v>0.73601899438630725</v>
          </cell>
          <cell r="L7">
            <v>2.3565112637681004E-2</v>
          </cell>
        </row>
      </sheetData>
      <sheetData sheetId="39">
        <row r="7">
          <cell r="D7">
            <v>2285053</v>
          </cell>
          <cell r="G7">
            <v>0.30450103345524154</v>
          </cell>
          <cell r="J7">
            <v>0.68487032904707246</v>
          </cell>
          <cell r="L7">
            <v>3.8519894286915884E-3</v>
          </cell>
        </row>
      </sheetData>
      <sheetData sheetId="40">
        <row r="7">
          <cell r="D7">
            <v>204123</v>
          </cell>
          <cell r="G7">
            <v>0.30414504979840584</v>
          </cell>
          <cell r="J7">
            <v>0.69155362208080418</v>
          </cell>
          <cell r="L7">
            <v>1.0091954360851056E-3</v>
          </cell>
        </row>
      </sheetData>
      <sheetData sheetId="41">
        <row r="7">
          <cell r="D7">
            <v>858110</v>
          </cell>
          <cell r="G7">
            <v>0.43049026348603325</v>
          </cell>
          <cell r="J7">
            <v>0.55157031149852587</v>
          </cell>
          <cell r="L7">
            <v>1.7026954586241858E-2</v>
          </cell>
        </row>
      </sheetData>
      <sheetData sheetId="42">
        <row r="7">
          <cell r="D7">
            <v>136751</v>
          </cell>
          <cell r="G7">
            <v>0.31718963663885458</v>
          </cell>
          <cell r="J7">
            <v>0.66284707241628948</v>
          </cell>
          <cell r="L7">
            <v>1.8581216956365949E-2</v>
          </cell>
        </row>
      </sheetData>
      <sheetData sheetId="43">
        <row r="7">
          <cell r="D7">
            <v>1186908</v>
          </cell>
          <cell r="G7">
            <v>0.410988046251268</v>
          </cell>
          <cell r="J7">
            <v>0.56693526372726444</v>
          </cell>
          <cell r="L7">
            <v>1.2262112986010711E-2</v>
          </cell>
        </row>
      </sheetData>
      <sheetData sheetId="44">
        <row r="7">
          <cell r="D7">
            <v>6576974</v>
          </cell>
          <cell r="G7">
            <v>0.38938165180522227</v>
          </cell>
          <cell r="J7">
            <v>0.58625608068391333</v>
          </cell>
          <cell r="L7">
            <v>1.070720364714837E-2</v>
          </cell>
        </row>
      </sheetData>
      <sheetData sheetId="45">
        <row r="7">
          <cell r="D7">
            <v>508584</v>
          </cell>
          <cell r="G7">
            <v>0.19883637707831942</v>
          </cell>
          <cell r="J7">
            <v>0.79589015777138095</v>
          </cell>
          <cell r="L7">
            <v>4.5656174791184941E-3</v>
          </cell>
        </row>
      </sheetData>
      <sheetData sheetId="46">
        <row r="7">
          <cell r="D7">
            <v>100650</v>
          </cell>
          <cell r="G7">
            <v>6.7610531544957775E-2</v>
          </cell>
          <cell r="J7">
            <v>0.92307004470938903</v>
          </cell>
          <cell r="L7">
            <v>6.2990561351217089E-3</v>
          </cell>
        </row>
      </sheetData>
      <sheetData sheetId="47">
        <row r="7">
          <cell r="D7">
            <v>1598754</v>
          </cell>
          <cell r="G7">
            <v>0.28164558149659047</v>
          </cell>
          <cell r="J7">
            <v>0.70669596448234062</v>
          </cell>
          <cell r="L7">
            <v>1.0181053495409551E-2</v>
          </cell>
        </row>
      </sheetData>
      <sheetData sheetId="48">
        <row r="7">
          <cell r="D7">
            <v>1659228</v>
          </cell>
          <cell r="G7">
            <v>0.30022757571593534</v>
          </cell>
          <cell r="J7">
            <v>0.67707030016369063</v>
          </cell>
          <cell r="L7">
            <v>2.0539672667047568E-2</v>
          </cell>
        </row>
      </sheetData>
      <sheetData sheetId="49">
        <row r="7">
          <cell r="D7">
            <v>201180</v>
          </cell>
          <cell r="G7">
            <v>0.37864101799383637</v>
          </cell>
          <cell r="J7">
            <v>0.58279650064618749</v>
          </cell>
          <cell r="L7">
            <v>3.2185107863604734E-2</v>
          </cell>
        </row>
      </sheetData>
      <sheetData sheetId="50">
        <row r="7">
          <cell r="D7">
            <v>1073876</v>
          </cell>
          <cell r="G7">
            <v>0.1411885543582313</v>
          </cell>
          <cell r="J7">
            <v>0.85317578565867935</v>
          </cell>
          <cell r="L7">
            <v>5.6365911892993234E-3</v>
          </cell>
        </row>
      </sheetData>
      <sheetData sheetId="51">
        <row r="7">
          <cell r="D7">
            <v>84451</v>
          </cell>
          <cell r="G7">
            <v>0.15690755586079502</v>
          </cell>
          <cell r="J7">
            <v>0.84195569028193862</v>
          </cell>
          <cell r="L7">
            <v>1.1249126712531527E-3</v>
          </cell>
        </row>
      </sheetData>
      <sheetData sheetId="52">
        <row r="7">
          <cell r="D7">
            <v>1348686</v>
          </cell>
          <cell r="G7">
            <v>0.36486031589265405</v>
          </cell>
          <cell r="J7">
            <v>0.61423489233224038</v>
          </cell>
          <cell r="L7">
            <v>2.0657884785635797E-2</v>
          </cell>
        </row>
      </sheetData>
      <sheetData sheetId="53">
        <row r="7">
          <cell r="D7">
            <v>1196403</v>
          </cell>
          <cell r="G7">
            <v>0.24176301797972757</v>
          </cell>
          <cell r="J7">
            <v>0.75157367542542108</v>
          </cell>
          <cell r="L7">
            <v>1.7811723975951247E-3</v>
          </cell>
        </row>
      </sheetData>
      <sheetData sheetId="54">
        <row r="7">
          <cell r="D7">
            <v>916401</v>
          </cell>
          <cell r="G7">
            <v>0.4118917373507886</v>
          </cell>
          <cell r="J7">
            <v>0.5881071714238636</v>
          </cell>
          <cell r="L7" t="e">
            <v>#VALUE!</v>
          </cell>
        </row>
      </sheetData>
      <sheetData sheetId="55">
        <row r="7">
          <cell r="D7">
            <v>2003493</v>
          </cell>
          <cell r="G7">
            <v>0.34036205766628586</v>
          </cell>
          <cell r="J7">
            <v>0.6591562835507786</v>
          </cell>
          <cell r="L7">
            <v>2.1412602889054266E-4</v>
          </cell>
        </row>
      </sheetData>
      <sheetData sheetId="56">
        <row r="7">
          <cell r="D7">
            <v>1165595</v>
          </cell>
          <cell r="G7">
            <v>0.32136205114126259</v>
          </cell>
          <cell r="J7">
            <v>0.6587408147770023</v>
          </cell>
          <cell r="L7">
            <v>1.6386480724436875E-3</v>
          </cell>
        </row>
      </sheetData>
      <sheetData sheetId="57">
        <row r="7">
          <cell r="D7">
            <v>1707795</v>
          </cell>
          <cell r="G7">
            <v>0.41679182805898835</v>
          </cell>
          <cell r="J7">
            <v>0.5651708782377276</v>
          </cell>
          <cell r="L7">
            <v>1.0984339455262488E-2</v>
          </cell>
        </row>
      </sheetData>
      <sheetData sheetId="58">
        <row r="7">
          <cell r="D7">
            <v>6274742</v>
          </cell>
          <cell r="G7">
            <v>0.41396809621813935</v>
          </cell>
          <cell r="J7">
            <v>0.57156357982527406</v>
          </cell>
          <cell r="L7">
            <v>1.0425289199141574E-2</v>
          </cell>
        </row>
      </sheetData>
      <sheetData sheetId="59">
        <row r="7">
          <cell r="D7">
            <v>955192</v>
          </cell>
          <cell r="G7">
            <v>0.26312720374542503</v>
          </cell>
          <cell r="J7">
            <v>0.70138987763716609</v>
          </cell>
          <cell r="L7">
            <v>3.5482918617408855E-2</v>
          </cell>
        </row>
      </sheetData>
      <sheetData sheetId="60">
        <row r="7">
          <cell r="D7">
            <v>1245565</v>
          </cell>
          <cell r="G7">
            <v>0.33043317691168267</v>
          </cell>
          <cell r="J7">
            <v>0.64619429736705836</v>
          </cell>
          <cell r="L7">
            <v>2.0024647449149582E-2</v>
          </cell>
        </row>
      </sheetData>
      <sheetData sheetId="61">
        <row r="7">
          <cell r="D7">
            <v>2146514</v>
          </cell>
          <cell r="G7">
            <v>0.40052382607334497</v>
          </cell>
          <cell r="J7">
            <v>0.5833164843089772</v>
          </cell>
          <cell r="L7">
            <v>7.3738163366276668E-3</v>
          </cell>
        </row>
      </sheetData>
      <sheetData sheetId="62">
        <row r="7">
          <cell r="D7">
            <v>4642603</v>
          </cell>
          <cell r="G7">
            <v>0.42380599848834805</v>
          </cell>
          <cell r="J7">
            <v>0.55553640920836866</v>
          </cell>
          <cell r="L7">
            <v>7.6715583908423786E-3</v>
          </cell>
        </row>
      </sheetData>
      <sheetData sheetId="63">
        <row r="7">
          <cell r="D7">
            <v>1270244</v>
          </cell>
          <cell r="G7">
            <v>0.38828681733588194</v>
          </cell>
          <cell r="J7">
            <v>0.59754740034198151</v>
          </cell>
          <cell r="L7">
            <v>1.2074845462761484E-2</v>
          </cell>
        </row>
      </sheetData>
      <sheetData sheetId="64">
        <row r="7">
          <cell r="D7">
            <v>1399611</v>
          </cell>
          <cell r="G7">
            <v>0.34049675231189236</v>
          </cell>
          <cell r="J7">
            <v>0.6515474656886806</v>
          </cell>
          <cell r="L7">
            <v>4.7127380393552206E-3</v>
          </cell>
        </row>
      </sheetData>
      <sheetData sheetId="65">
        <row r="7">
          <cell r="D7">
            <v>1376411</v>
          </cell>
          <cell r="G7">
            <v>0.43009246511398119</v>
          </cell>
          <cell r="J7">
            <v>0.55741126741939728</v>
          </cell>
          <cell r="L7">
            <v>9.7194805911896952E-3</v>
          </cell>
        </row>
      </sheetData>
      <sheetData sheetId="66">
        <row r="7">
          <cell r="D7">
            <v>1370681</v>
          </cell>
          <cell r="G7">
            <v>0.21109142097979033</v>
          </cell>
          <cell r="J7">
            <v>0.78519071906592419</v>
          </cell>
          <cell r="L7">
            <v>7.5728780073554681E-4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198C-C637-45EC-B549-4120E62AE7B9}">
  <dimension ref="A1:CW75"/>
  <sheetViews>
    <sheetView zoomScale="62" zoomScaleNormal="62" workbookViewId="0">
      <selection activeCell="F5" sqref="F5:G6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101" s="3" customFormat="1" ht="15.5" x14ac:dyDescent="0.35">
      <c r="A1" s="2" t="s">
        <v>76</v>
      </c>
    </row>
    <row r="2" spans="1:101" s="3" customFormat="1" x14ac:dyDescent="0.35">
      <c r="A2" t="s">
        <v>73</v>
      </c>
    </row>
    <row r="3" spans="1:101" s="3" customFormat="1" x14ac:dyDescent="0.35">
      <c r="A3" t="s">
        <v>74</v>
      </c>
    </row>
    <row r="4" spans="1:101" x14ac:dyDescent="0.35">
      <c r="A4" t="s">
        <v>75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87.65" customHeight="1" x14ac:dyDescent="0.35">
      <c r="A5" s="5" t="s">
        <v>54</v>
      </c>
      <c r="B5" s="6" t="s">
        <v>72</v>
      </c>
      <c r="C5" s="7" t="s">
        <v>51</v>
      </c>
      <c r="D5" s="7" t="s">
        <v>52</v>
      </c>
      <c r="E5" s="7" t="s">
        <v>53</v>
      </c>
      <c r="F5" s="13" t="s">
        <v>78</v>
      </c>
      <c r="G5" s="13" t="s">
        <v>79</v>
      </c>
    </row>
    <row r="6" spans="1:101" x14ac:dyDescent="0.35">
      <c r="A6" t="s">
        <v>50</v>
      </c>
      <c r="B6" s="8">
        <f>[1]US!$D$10</f>
        <v>69708374</v>
      </c>
      <c r="C6" s="4">
        <f>[1]US!$G$10</f>
        <v>0.34084602231576938</v>
      </c>
      <c r="D6" s="4">
        <f>[1]US!$J$10</f>
        <v>0.64232433538042355</v>
      </c>
      <c r="E6" s="4">
        <f>[1]US!$L$10</f>
        <v>1.0970819660777054E-2</v>
      </c>
      <c r="F6" s="8">
        <v>1159411</v>
      </c>
      <c r="G6" s="8">
        <v>101215</v>
      </c>
    </row>
    <row r="7" spans="1:101" x14ac:dyDescent="0.35">
      <c r="C7" s="4"/>
      <c r="D7" s="4"/>
      <c r="E7" s="4"/>
    </row>
    <row r="8" spans="1:101" ht="58" x14ac:dyDescent="0.35">
      <c r="A8" s="5" t="s">
        <v>55</v>
      </c>
      <c r="B8" s="6" t="s">
        <v>72</v>
      </c>
      <c r="C8" s="1" t="s">
        <v>51</v>
      </c>
      <c r="D8" s="1" t="s">
        <v>52</v>
      </c>
      <c r="E8" s="1" t="s">
        <v>53</v>
      </c>
      <c r="F8" s="13" t="s">
        <v>78</v>
      </c>
      <c r="G8" s="13" t="s">
        <v>79</v>
      </c>
    </row>
    <row r="9" spans="1:101" x14ac:dyDescent="0.35">
      <c r="A9" t="s">
        <v>0</v>
      </c>
      <c r="B9" s="8">
        <f>[1]AL!$D$7</f>
        <v>839435</v>
      </c>
      <c r="C9" s="9">
        <f>[1]AL!$G$7</f>
        <v>0.45341211648311064</v>
      </c>
      <c r="D9" s="10">
        <f>[1]AL!$J$7</f>
        <v>0.5211529183319733</v>
      </c>
      <c r="E9" s="11">
        <f>[1]AL!$L$7</f>
        <v>1.5344845044583558E-2</v>
      </c>
      <c r="F9" s="14">
        <v>21856</v>
      </c>
      <c r="G9" s="14">
        <v>1662</v>
      </c>
    </row>
    <row r="10" spans="1:101" x14ac:dyDescent="0.35">
      <c r="A10" t="s">
        <v>1</v>
      </c>
      <c r="B10" s="8">
        <f>[1]AK!$D$7</f>
        <v>149184</v>
      </c>
      <c r="C10" s="10">
        <f>[1]AK!$G$7</f>
        <v>0.24753324753324754</v>
      </c>
      <c r="D10" s="10">
        <f>[1]AK!$J$7</f>
        <v>0.71909856284856288</v>
      </c>
      <c r="E10" s="11">
        <f>[1]AK!$L$7</f>
        <v>3.1136046761046761E-2</v>
      </c>
      <c r="F10" s="14">
        <v>10993</v>
      </c>
      <c r="G10" s="14">
        <v>1425</v>
      </c>
    </row>
    <row r="11" spans="1:101" x14ac:dyDescent="0.35">
      <c r="A11" t="s">
        <v>2</v>
      </c>
      <c r="B11" s="8">
        <f>[1]AZ!$D$7</f>
        <v>1473086</v>
      </c>
      <c r="C11" s="10">
        <f>[1]AZ!$G$7</f>
        <v>0.28029524413374374</v>
      </c>
      <c r="D11" s="10">
        <f>[1]AZ!$J$7</f>
        <v>0.70050424754562868</v>
      </c>
      <c r="E11" s="11">
        <f>[1]AZ!$L$7</f>
        <v>1.6747155291680187E-3</v>
      </c>
      <c r="F11" s="14">
        <v>26151</v>
      </c>
      <c r="G11" s="14">
        <v>2478</v>
      </c>
    </row>
    <row r="12" spans="1:101" x14ac:dyDescent="0.35">
      <c r="A12" t="s">
        <v>3</v>
      </c>
      <c r="B12" s="8">
        <f>[1]AR!$D$7</f>
        <v>612883</v>
      </c>
      <c r="C12" s="10">
        <f>[1]AR!$G$7</f>
        <v>0.2487701567835949</v>
      </c>
      <c r="D12" s="10">
        <f>[1]AR!$J$7</f>
        <v>0.73546011228896868</v>
      </c>
      <c r="E12" s="11">
        <f>[1]AR!$L$7</f>
        <v>5.2930167748167266E-3</v>
      </c>
      <c r="F12" s="14">
        <v>22955</v>
      </c>
      <c r="G12" s="14">
        <v>1551</v>
      </c>
    </row>
    <row r="13" spans="1:101" x14ac:dyDescent="0.35">
      <c r="A13" t="s">
        <v>4</v>
      </c>
      <c r="B13" s="8">
        <f>[1]CA!$D$7</f>
        <v>10857463</v>
      </c>
      <c r="C13" s="10">
        <f>[1]CA!$G$7</f>
        <v>0.35179295568403041</v>
      </c>
      <c r="D13" s="10">
        <f>[1]CA!$J$7</f>
        <v>0.63607198108803131</v>
      </c>
      <c r="E13" s="11">
        <f>[1]CA!$L$7</f>
        <v>4.9385385886187225E-3</v>
      </c>
      <c r="F13" s="14">
        <v>68402</v>
      </c>
      <c r="G13" s="14">
        <v>7157</v>
      </c>
    </row>
    <row r="14" spans="1:101" x14ac:dyDescent="0.35">
      <c r="A14" t="s">
        <v>5</v>
      </c>
      <c r="B14" s="8">
        <f>[1]CO!$D$7</f>
        <v>1149938</v>
      </c>
      <c r="C14" s="10">
        <f>[1]CO!$G$7</f>
        <v>0.29459327372432254</v>
      </c>
      <c r="D14" s="10">
        <f>[1]CO!$J$7</f>
        <v>0.69989338555643865</v>
      </c>
      <c r="E14" s="11">
        <f>[1]CO!$L$7</f>
        <v>4.2497943367381542E-3</v>
      </c>
      <c r="F14" s="14">
        <v>16718</v>
      </c>
      <c r="G14" s="14">
        <v>2159</v>
      </c>
    </row>
    <row r="15" spans="1:101" x14ac:dyDescent="0.35">
      <c r="A15" t="s">
        <v>6</v>
      </c>
      <c r="B15" s="8">
        <f>[1]CT!$D$7</f>
        <v>624306</v>
      </c>
      <c r="C15" s="10">
        <f>[1]CT!$G$7</f>
        <v>0.36925962588858668</v>
      </c>
      <c r="D15" s="10">
        <f>[1]CT!$J$7</f>
        <v>0.61279885184508875</v>
      </c>
      <c r="E15" s="11">
        <f>[1]CT!$L$7</f>
        <v>4.0204643235849089E-4</v>
      </c>
      <c r="F15" s="14">
        <v>18324</v>
      </c>
      <c r="G15" s="14">
        <v>1757</v>
      </c>
    </row>
    <row r="16" spans="1:101" x14ac:dyDescent="0.35">
      <c r="A16" t="s">
        <v>7</v>
      </c>
      <c r="B16" s="8">
        <f>[1]DE!$D$7</f>
        <v>139761</v>
      </c>
      <c r="C16" s="10">
        <f>[1]DE!$G$7</f>
        <v>0.2919555526935268</v>
      </c>
      <c r="D16" s="10">
        <f>[1]DE!$J$7</f>
        <v>0.69769105830668066</v>
      </c>
      <c r="E16" s="11">
        <f>[1]DE!$L$7</f>
        <v>4.4361445610721162E-4</v>
      </c>
      <c r="F16" s="14">
        <v>18568</v>
      </c>
      <c r="G16" s="14">
        <v>1614</v>
      </c>
    </row>
    <row r="17" spans="1:7" x14ac:dyDescent="0.35">
      <c r="A17" t="s">
        <v>8</v>
      </c>
      <c r="B17" s="8">
        <f>[1]FL!$D$7</f>
        <v>4584155</v>
      </c>
      <c r="C17" s="10">
        <f>[1]FL!$G$7</f>
        <v>0.37806596853727675</v>
      </c>
      <c r="D17" s="10">
        <f>[1]FL!$J$7</f>
        <v>0.61406540572908197</v>
      </c>
      <c r="E17" s="11">
        <f>[1]FL!$L$7</f>
        <v>7.2894568355563894E-3</v>
      </c>
      <c r="F17" s="14">
        <v>36613</v>
      </c>
      <c r="G17" s="14">
        <v>3917</v>
      </c>
    </row>
    <row r="18" spans="1:7" x14ac:dyDescent="0.35">
      <c r="A18" t="s">
        <v>9</v>
      </c>
      <c r="B18" s="8">
        <f>[1]GA!$D$7</f>
        <v>2188360</v>
      </c>
      <c r="C18" s="10">
        <f>[1]GA!$G$7</f>
        <v>0.37757315980917217</v>
      </c>
      <c r="D18" s="10">
        <f>[1]GA!$J$7</f>
        <v>0.60625399842804661</v>
      </c>
      <c r="E18" s="11">
        <f>[1]GA!$L$7</f>
        <v>1.5392805571295399E-2</v>
      </c>
      <c r="F18" s="14">
        <v>31682</v>
      </c>
      <c r="G18" s="14">
        <v>2449</v>
      </c>
    </row>
    <row r="19" spans="1:7" x14ac:dyDescent="0.35">
      <c r="A19" t="s">
        <v>10</v>
      </c>
      <c r="B19" s="8">
        <f>[1]HI!$D$7</f>
        <v>307252</v>
      </c>
      <c r="C19" s="10">
        <f>[1]HI!$G$7</f>
        <v>0.27474516032442425</v>
      </c>
      <c r="D19" s="10">
        <f>[1]HI!$J$7</f>
        <v>0.70127452384362021</v>
      </c>
      <c r="E19" s="11">
        <f>[1]HI!$L$7</f>
        <v>2.2525483967557575E-2</v>
      </c>
      <c r="F19" s="14">
        <v>19974</v>
      </c>
      <c r="G19" s="14">
        <v>1581</v>
      </c>
    </row>
    <row r="20" spans="1:7" x14ac:dyDescent="0.35">
      <c r="A20" t="s">
        <v>11</v>
      </c>
      <c r="B20" s="8">
        <f>[1]ID!$D$7</f>
        <v>331518</v>
      </c>
      <c r="C20" s="10">
        <f>[1]ID!$G$7</f>
        <v>0.31250490169462897</v>
      </c>
      <c r="D20" s="10">
        <f>[1]ID!$J$7</f>
        <v>0.67876254079718146</v>
      </c>
      <c r="E20" s="11">
        <f>[1]ID!$L$7</f>
        <v>1.1643410010919468E-3</v>
      </c>
      <c r="F20" s="14">
        <v>18158</v>
      </c>
      <c r="G20" s="14">
        <v>1696</v>
      </c>
    </row>
    <row r="21" spans="1:7" x14ac:dyDescent="0.35">
      <c r="A21" t="s">
        <v>12</v>
      </c>
      <c r="B21" s="8">
        <f>[1]IL!$D$7</f>
        <v>2677142</v>
      </c>
      <c r="C21" s="10">
        <f>[1]IL!$G$7</f>
        <v>0.354801127471012</v>
      </c>
      <c r="D21" s="10">
        <f>[1]IL!$J$7</f>
        <v>0.62199464951803085</v>
      </c>
      <c r="E21" s="11">
        <f>[1]IL!$L$7</f>
        <v>2.3004383032353158E-2</v>
      </c>
      <c r="F21" s="14">
        <v>23416</v>
      </c>
      <c r="G21" s="14">
        <v>2353</v>
      </c>
    </row>
    <row r="22" spans="1:7" x14ac:dyDescent="0.35">
      <c r="A22" t="s">
        <v>13</v>
      </c>
      <c r="B22" s="8">
        <f>[1]IN!$D$7</f>
        <v>1276429</v>
      </c>
      <c r="C22" s="10">
        <f>[1]IN!$G$7</f>
        <v>0.35872187172181141</v>
      </c>
      <c r="D22" s="10">
        <f>[1]IN!$J$7</f>
        <v>0.64045003678230439</v>
      </c>
      <c r="E22" s="11" t="e">
        <f>[1]IN!$L$7</f>
        <v>#VALUE!</v>
      </c>
      <c r="F22" s="14">
        <v>19217</v>
      </c>
      <c r="G22" s="14">
        <v>1784</v>
      </c>
    </row>
    <row r="23" spans="1:7" x14ac:dyDescent="0.35">
      <c r="A23" t="s">
        <v>14</v>
      </c>
      <c r="B23" s="8">
        <f>[1]IA!$D$7</f>
        <v>512519</v>
      </c>
      <c r="C23" s="10">
        <f>[1]IA!$G$7</f>
        <v>0.16747671793631067</v>
      </c>
      <c r="D23" s="10">
        <f>[1]IA!$J$7</f>
        <v>0.80931438639348008</v>
      </c>
      <c r="E23" s="11">
        <f>[1]IA!$L$7</f>
        <v>2.3208895670209298E-2</v>
      </c>
      <c r="F23" s="14">
        <v>21842</v>
      </c>
      <c r="G23" s="14">
        <v>1583</v>
      </c>
    </row>
    <row r="24" spans="1:7" x14ac:dyDescent="0.35">
      <c r="A24" t="s">
        <v>15</v>
      </c>
      <c r="B24" s="8">
        <f>[1]KS!$D$7</f>
        <v>554797</v>
      </c>
      <c r="C24" s="10">
        <f>[1]KS!$G$7</f>
        <v>0.39444878036470998</v>
      </c>
      <c r="D24" s="10">
        <f>[1]KS!$J$7</f>
        <v>0.58966072275084402</v>
      </c>
      <c r="E24" s="11">
        <f>[1]KS!$L$7</f>
        <v>1.5890496884446024E-2</v>
      </c>
      <c r="F24" s="14">
        <v>18666</v>
      </c>
      <c r="G24" s="14">
        <v>1680</v>
      </c>
    </row>
    <row r="25" spans="1:7" x14ac:dyDescent="0.35">
      <c r="A25" t="s">
        <v>16</v>
      </c>
      <c r="B25" s="8">
        <f>[1]KY!$D$7</f>
        <v>846798</v>
      </c>
      <c r="C25" s="10">
        <f>[1]KY!$G$7</f>
        <v>0.30276878311002153</v>
      </c>
      <c r="D25" s="10">
        <f>[1]KY!$J$7</f>
        <v>0.68949029166341913</v>
      </c>
      <c r="E25" s="11">
        <f>[1]KY!$L$7</f>
        <v>7.7409252265593451E-3</v>
      </c>
      <c r="F25" s="14">
        <v>22751</v>
      </c>
      <c r="G25" s="14">
        <v>1592</v>
      </c>
    </row>
    <row r="26" spans="1:7" x14ac:dyDescent="0.35">
      <c r="A26" t="s">
        <v>17</v>
      </c>
      <c r="B26" s="8">
        <f>[1]LA!$D$7</f>
        <v>1022356</v>
      </c>
      <c r="C26" s="10">
        <f>[1]LA!$G$7</f>
        <v>0.41548247381538328</v>
      </c>
      <c r="D26" s="10">
        <f>[1]LA!$J$7</f>
        <v>0.58382989878281144</v>
      </c>
      <c r="E26" s="11">
        <f>[1]LA!$L$7</f>
        <v>6.8664926894349909E-4</v>
      </c>
      <c r="F26" s="14">
        <v>23378</v>
      </c>
      <c r="G26" s="14">
        <v>1528</v>
      </c>
    </row>
    <row r="27" spans="1:7" x14ac:dyDescent="0.35">
      <c r="A27" t="s">
        <v>18</v>
      </c>
      <c r="B27" s="8">
        <f>[1]ME!$D$7</f>
        <v>180441</v>
      </c>
      <c r="C27" s="10">
        <f>[1]ME!$G$7</f>
        <v>0.19043898005442222</v>
      </c>
      <c r="D27" s="10">
        <f>[1]ME!$J$7</f>
        <v>0.80955547796786764</v>
      </c>
      <c r="E27" s="11" t="e">
        <f>[1]ME!$L$7</f>
        <v>#VALUE!</v>
      </c>
      <c r="F27" s="14">
        <v>23435</v>
      </c>
      <c r="G27" s="14">
        <v>1361</v>
      </c>
    </row>
    <row r="28" spans="1:7" x14ac:dyDescent="0.35">
      <c r="A28" t="s">
        <v>19</v>
      </c>
      <c r="B28" s="8">
        <f>[1]MD!$D$7</f>
        <v>1222632</v>
      </c>
      <c r="C28" s="10">
        <f>[1]MD!$G$7</f>
        <v>0.32350862728932334</v>
      </c>
      <c r="D28" s="10">
        <f>[1]MD!$J$7</f>
        <v>0.65418621465821281</v>
      </c>
      <c r="E28" s="11">
        <f>[1]MD!$L$7</f>
        <v>1.7130256692119952E-2</v>
      </c>
      <c r="F28" s="14">
        <v>18838</v>
      </c>
      <c r="G28" s="14">
        <v>2029</v>
      </c>
    </row>
    <row r="29" spans="1:7" x14ac:dyDescent="0.35">
      <c r="A29" t="s">
        <v>20</v>
      </c>
      <c r="B29" s="8">
        <f>[1]MA!$D$7</f>
        <v>1539208</v>
      </c>
      <c r="C29" s="10">
        <f>[1]MA!$G$7</f>
        <v>0.20689276563011627</v>
      </c>
      <c r="D29" s="10">
        <f>[1]MA!$J$7</f>
        <v>0.77185604544674924</v>
      </c>
      <c r="E29" s="11">
        <f>[1]MA!$L$7</f>
        <v>1.3143772641514338E-2</v>
      </c>
      <c r="F29" s="14">
        <v>21656</v>
      </c>
      <c r="G29" s="14">
        <v>2655</v>
      </c>
    </row>
    <row r="30" spans="1:7" x14ac:dyDescent="0.35">
      <c r="A30" t="s">
        <v>21</v>
      </c>
      <c r="B30" s="8">
        <f>[1]MI!$D$7</f>
        <v>1663793</v>
      </c>
      <c r="C30" s="10">
        <f>[1]MI!$G$7</f>
        <v>0.34855898540263119</v>
      </c>
      <c r="D30" s="10">
        <f>[1]MI!$J$7</f>
        <v>0.62699085763673723</v>
      </c>
      <c r="E30" s="11">
        <f>[1]MI!$L$7</f>
        <v>2.4450156960631519E-2</v>
      </c>
      <c r="F30" s="14">
        <v>33147</v>
      </c>
      <c r="G30" s="14">
        <v>2593</v>
      </c>
    </row>
    <row r="31" spans="1:7" x14ac:dyDescent="0.35">
      <c r="A31" t="s">
        <v>22</v>
      </c>
      <c r="B31" s="8">
        <f>[1]MN!$D$7</f>
        <v>942816</v>
      </c>
      <c r="C31" s="10">
        <f>[1]MN!$G$7</f>
        <v>0.28633370668295827</v>
      </c>
      <c r="D31" s="10">
        <f>[1]MN!$J$7</f>
        <v>0.7107049519736619</v>
      </c>
      <c r="E31" s="11">
        <f>[1]MN!$L$7</f>
        <v>2.9602806910362148E-3</v>
      </c>
      <c r="F31" s="14">
        <v>18223</v>
      </c>
      <c r="G31" s="14">
        <v>1980</v>
      </c>
    </row>
    <row r="32" spans="1:7" x14ac:dyDescent="0.35">
      <c r="A32" t="s">
        <v>23</v>
      </c>
      <c r="B32" s="8">
        <f>[1]MS!$D$7</f>
        <v>546187</v>
      </c>
      <c r="C32" s="10">
        <f>[1]MS!$G$7</f>
        <v>0.41838601065202946</v>
      </c>
      <c r="D32" s="10">
        <f>[1]MS!$J$7</f>
        <v>0.56133338948015976</v>
      </c>
      <c r="E32" s="11">
        <f>[1]MS!$L$7</f>
        <v>5.241794476983158E-3</v>
      </c>
      <c r="F32" s="14">
        <v>23340</v>
      </c>
      <c r="G32" s="14">
        <v>1241</v>
      </c>
    </row>
    <row r="33" spans="1:7" x14ac:dyDescent="0.35">
      <c r="A33" t="s">
        <v>24</v>
      </c>
      <c r="B33" s="8">
        <f>[1]MO!$D$7</f>
        <v>1175423</v>
      </c>
      <c r="C33" s="10">
        <f>[1]MO!$G$7</f>
        <v>0.24226087119275358</v>
      </c>
      <c r="D33" s="10">
        <f>[1]MO!$J$7</f>
        <v>0.74719143661473364</v>
      </c>
      <c r="E33" s="11">
        <f>[1]MO!$L$7</f>
        <v>8.4301566329738307E-3</v>
      </c>
      <c r="F33" s="14">
        <v>22966</v>
      </c>
      <c r="G33" s="14">
        <v>1832</v>
      </c>
    </row>
    <row r="34" spans="1:7" x14ac:dyDescent="0.35">
      <c r="A34" t="s">
        <v>25</v>
      </c>
      <c r="B34" s="8">
        <f>[1]MT!$D$7</f>
        <v>213467</v>
      </c>
      <c r="C34" s="10">
        <f>[1]MT!$G$7</f>
        <v>0.11699232199824797</v>
      </c>
      <c r="D34" s="10">
        <f>[1]MT!$J$7</f>
        <v>0.86094337766493179</v>
      </c>
      <c r="E34" s="11">
        <f>[1]MT!$L$7</f>
        <v>5.1530213100853999E-4</v>
      </c>
      <c r="F34" s="14">
        <v>21306</v>
      </c>
      <c r="G34" s="14">
        <v>1501</v>
      </c>
    </row>
    <row r="35" spans="1:7" x14ac:dyDescent="0.35">
      <c r="A35" t="s">
        <v>26</v>
      </c>
      <c r="B35" s="8">
        <f>[1]NE!$D$7</f>
        <v>347298</v>
      </c>
      <c r="C35" s="10">
        <f>[1]NE!$G$7</f>
        <v>0.17698345513075225</v>
      </c>
      <c r="D35" s="10">
        <f>[1]NE!$J$7</f>
        <v>0.81852472516398023</v>
      </c>
      <c r="E35" s="11">
        <f>[1]NE!$L$7</f>
        <v>3.1500325368991472E-3</v>
      </c>
      <c r="F35" s="14">
        <v>20528</v>
      </c>
      <c r="G35" s="14">
        <v>1715</v>
      </c>
    </row>
    <row r="36" spans="1:7" x14ac:dyDescent="0.35">
      <c r="A36" t="s">
        <v>27</v>
      </c>
      <c r="B36" s="8">
        <f>[1]NV!$D$7</f>
        <v>852835</v>
      </c>
      <c r="C36" s="10">
        <f>[1]NV!$G$7</f>
        <v>0.40506663070816745</v>
      </c>
      <c r="D36" s="10">
        <f>[1]NV!$J$7</f>
        <v>0.58779482549379425</v>
      </c>
      <c r="E36" s="11">
        <f>[1]NV!$L$7</f>
        <v>6.9767305516307372E-3</v>
      </c>
      <c r="F36" s="14">
        <v>20480</v>
      </c>
      <c r="G36" s="14">
        <v>1667</v>
      </c>
    </row>
    <row r="37" spans="1:7" x14ac:dyDescent="0.35">
      <c r="A37" t="s">
        <v>28</v>
      </c>
      <c r="B37" s="8">
        <f>[1]NH!$D$7</f>
        <v>252417</v>
      </c>
      <c r="C37" s="10">
        <f>[1]NH!$G$7</f>
        <v>0.18221435164826458</v>
      </c>
      <c r="D37" s="10">
        <f>[1]NH!$J$7</f>
        <v>0.81487380010062715</v>
      </c>
      <c r="E37" s="11">
        <f>[1]NH!$L$7</f>
        <v>1.4895985611111772E-3</v>
      </c>
      <c r="F37" s="14">
        <v>21309</v>
      </c>
      <c r="G37" s="14">
        <v>1637</v>
      </c>
    </row>
    <row r="38" spans="1:7" x14ac:dyDescent="0.35">
      <c r="A38" t="s">
        <v>29</v>
      </c>
      <c r="B38" s="8">
        <f>[1]NJ!$D$7</f>
        <v>1977024</v>
      </c>
      <c r="C38" s="10">
        <f>[1]NJ!$G$7</f>
        <v>0.39505539639377163</v>
      </c>
      <c r="D38" s="10">
        <f>[1]NJ!$J$7</f>
        <v>0.59496445162021305</v>
      </c>
      <c r="E38" s="11">
        <f>[1]NJ!$L$7</f>
        <v>9.9796461752614026E-3</v>
      </c>
      <c r="F38" s="14">
        <v>20422</v>
      </c>
      <c r="G38" s="14">
        <v>1927</v>
      </c>
    </row>
    <row r="39" spans="1:7" x14ac:dyDescent="0.35">
      <c r="A39" t="s">
        <v>30</v>
      </c>
      <c r="B39" s="8">
        <f>[1]NM!$D$7</f>
        <v>322339</v>
      </c>
      <c r="C39" s="10">
        <f>[1]NM!$G$7</f>
        <v>0.27946044381846441</v>
      </c>
      <c r="D39" s="10">
        <f>[1]NM!$J$7</f>
        <v>0.70815197664570528</v>
      </c>
      <c r="E39" s="11">
        <f>[1]NM!$L$7</f>
        <v>1.2390681859781162E-2</v>
      </c>
      <c r="F39" s="14">
        <v>20030</v>
      </c>
      <c r="G39" s="14">
        <v>1582</v>
      </c>
    </row>
    <row r="40" spans="1:7" x14ac:dyDescent="0.35">
      <c r="A40" t="s">
        <v>31</v>
      </c>
      <c r="B40" s="8">
        <f>[1]NY!$D$7</f>
        <v>5864962</v>
      </c>
      <c r="C40" s="10">
        <f>[1]NY!$G$7</f>
        <v>0.39946465126287262</v>
      </c>
      <c r="D40" s="10">
        <f>[1]NY!$J$7</f>
        <v>0.58724847663122115</v>
      </c>
      <c r="E40" s="11">
        <f>[1]NY!$L$7</f>
        <v>8.2044862353754383E-3</v>
      </c>
      <c r="F40" s="14">
        <v>20434</v>
      </c>
      <c r="G40" s="14">
        <v>2184</v>
      </c>
    </row>
    <row r="41" spans="1:7" x14ac:dyDescent="0.35">
      <c r="A41" t="s">
        <v>32</v>
      </c>
      <c r="B41" s="8">
        <f>[1]NC!$D$7</f>
        <v>1829135</v>
      </c>
      <c r="C41" s="10">
        <f>[1]NC!$G$7</f>
        <v>0.28040521886028097</v>
      </c>
      <c r="D41" s="10">
        <f>[1]NC!$J$7</f>
        <v>0.63850235220473062</v>
      </c>
      <c r="E41" s="11">
        <f>[1]NC!$L$7</f>
        <v>5.6661208713408254E-2</v>
      </c>
      <c r="F41" s="14">
        <v>21957</v>
      </c>
      <c r="G41" s="14">
        <v>1893</v>
      </c>
    </row>
    <row r="42" spans="1:7" x14ac:dyDescent="0.35">
      <c r="A42" t="s">
        <v>33</v>
      </c>
      <c r="B42" s="8">
        <f>[1]ND!$D$7</f>
        <v>168778</v>
      </c>
      <c r="C42" s="10">
        <f>[1]ND!$G$7</f>
        <v>0.14744220218274895</v>
      </c>
      <c r="D42" s="10">
        <f>[1]ND!$J$7</f>
        <v>0.8525518728744268</v>
      </c>
      <c r="E42" s="11" t="e">
        <f>[1]ND!$L$7</f>
        <v>#VALUE!</v>
      </c>
      <c r="F42" s="14">
        <v>17626</v>
      </c>
      <c r="G42" s="14">
        <v>1003</v>
      </c>
    </row>
    <row r="43" spans="1:7" x14ac:dyDescent="0.35">
      <c r="A43" t="s">
        <v>34</v>
      </c>
      <c r="B43" s="8">
        <f>[1]OH!$D$7</f>
        <v>1889492</v>
      </c>
      <c r="C43" s="10">
        <f>[1]OH!$G$7</f>
        <v>0.35602056002354071</v>
      </c>
      <c r="D43" s="10">
        <f>[1]OH!$J$7</f>
        <v>0.627409377758678</v>
      </c>
      <c r="E43" s="11">
        <f>[1]OH!$L$7</f>
        <v>1.3995825332946634E-2</v>
      </c>
      <c r="F43" s="14">
        <v>23570</v>
      </c>
      <c r="G43" s="14">
        <v>1818</v>
      </c>
    </row>
    <row r="44" spans="1:7" x14ac:dyDescent="0.35">
      <c r="A44" t="s">
        <v>35</v>
      </c>
      <c r="B44" s="8">
        <f>[1]OK!$D$7</f>
        <v>775740</v>
      </c>
      <c r="C44" s="10">
        <f>[1]OK!$G$7</f>
        <v>0.43093046639337923</v>
      </c>
      <c r="D44" s="10">
        <f>[1]OK!$J$7</f>
        <v>0.53064944440147477</v>
      </c>
      <c r="E44" s="11">
        <f>[1]OK!$L$7</f>
        <v>6.4029185036223474E-3</v>
      </c>
      <c r="F44" s="14">
        <v>22751</v>
      </c>
      <c r="G44" s="14">
        <v>1612</v>
      </c>
    </row>
    <row r="45" spans="1:7" x14ac:dyDescent="0.35">
      <c r="A45" t="s">
        <v>36</v>
      </c>
      <c r="B45" s="8">
        <f>[1]OR!$D$7</f>
        <v>1113171</v>
      </c>
      <c r="C45" s="10">
        <f>[1]OR!$G$7</f>
        <v>0.24041499464143423</v>
      </c>
      <c r="D45" s="10">
        <f>[1]OR!$J$7</f>
        <v>0.73601899438630725</v>
      </c>
      <c r="E45" s="11">
        <f>[1]OR!$L$7</f>
        <v>2.3565112637681004E-2</v>
      </c>
      <c r="F45" s="14">
        <v>16393</v>
      </c>
      <c r="G45" s="14">
        <v>2073</v>
      </c>
    </row>
    <row r="46" spans="1:7" x14ac:dyDescent="0.35">
      <c r="A46" t="s">
        <v>37</v>
      </c>
      <c r="B46" s="8">
        <f>[1]PA!$D$7</f>
        <v>2285053</v>
      </c>
      <c r="C46" s="10">
        <f>[1]PA!$G$7</f>
        <v>0.30450103345524154</v>
      </c>
      <c r="D46" s="10">
        <f>[1]PA!$J$7</f>
        <v>0.68487032904707246</v>
      </c>
      <c r="E46" s="11">
        <f>[1]PA!$L$7</f>
        <v>3.8519894286915884E-3</v>
      </c>
      <c r="F46" s="14">
        <v>28216</v>
      </c>
      <c r="G46" s="14">
        <v>2410</v>
      </c>
    </row>
    <row r="47" spans="1:7" x14ac:dyDescent="0.35">
      <c r="A47" t="s">
        <v>38</v>
      </c>
      <c r="B47" s="8">
        <f>[1]RI!$D$7</f>
        <v>204123</v>
      </c>
      <c r="C47" s="10">
        <f>[1]RI!$G$7</f>
        <v>0.30414504979840584</v>
      </c>
      <c r="D47" s="10">
        <f>[1]RI!$J$7</f>
        <v>0.69155362208080418</v>
      </c>
      <c r="E47" s="11">
        <f>[1]RI!$L$7</f>
        <v>1.0091954360851056E-3</v>
      </c>
      <c r="F47" s="14">
        <v>21337</v>
      </c>
      <c r="G47" s="14">
        <v>1420</v>
      </c>
    </row>
    <row r="48" spans="1:7" x14ac:dyDescent="0.35">
      <c r="A48" t="s">
        <v>39</v>
      </c>
      <c r="B48" s="8">
        <f>[1]SC!$D$7</f>
        <v>858110</v>
      </c>
      <c r="C48" s="10">
        <f>[1]SC!$G$7</f>
        <v>0.43049026348603325</v>
      </c>
      <c r="D48" s="10">
        <f>[1]SC!$J$7</f>
        <v>0.55157031149852587</v>
      </c>
      <c r="E48" s="11">
        <f>[1]SC!$L$7</f>
        <v>1.7026954586241858E-2</v>
      </c>
      <c r="F48" s="14">
        <v>23448</v>
      </c>
      <c r="G48" s="14">
        <v>1598</v>
      </c>
    </row>
    <row r="49" spans="1:7" x14ac:dyDescent="0.35">
      <c r="A49" t="s">
        <v>40</v>
      </c>
      <c r="B49" s="8">
        <f>[1]SD!$D$7</f>
        <v>136751</v>
      </c>
      <c r="C49" s="10">
        <f>[1]SD!$G$7</f>
        <v>0.31718963663885458</v>
      </c>
      <c r="D49" s="10">
        <f>[1]SD!$J$7</f>
        <v>0.66284707241628948</v>
      </c>
      <c r="E49" s="11">
        <f>[1]SD!$L$7</f>
        <v>1.8581216956365949E-2</v>
      </c>
      <c r="F49" s="14">
        <v>17498</v>
      </c>
      <c r="G49" s="14">
        <v>1164</v>
      </c>
    </row>
    <row r="50" spans="1:7" x14ac:dyDescent="0.35">
      <c r="A50" t="s">
        <v>41</v>
      </c>
      <c r="B50" s="8">
        <f>[1]TN!$D$7</f>
        <v>1186908</v>
      </c>
      <c r="C50" s="10">
        <f>[1]TN!$G$7</f>
        <v>0.410988046251268</v>
      </c>
      <c r="D50" s="10">
        <f>[1]TN!$J$7</f>
        <v>0.56693526372726444</v>
      </c>
      <c r="E50" s="11">
        <f>[1]TN!$L$7</f>
        <v>1.2262112986010711E-2</v>
      </c>
      <c r="F50" s="14" t="s">
        <v>80</v>
      </c>
      <c r="G50" s="14" t="s">
        <v>81</v>
      </c>
    </row>
    <row r="51" spans="1:7" x14ac:dyDescent="0.35">
      <c r="A51" t="s">
        <v>42</v>
      </c>
      <c r="B51" s="8">
        <f>[1]TX!$D$7</f>
        <v>6576974</v>
      </c>
      <c r="C51" s="10">
        <f>[1]TX!$G$7</f>
        <v>0.38938165180522227</v>
      </c>
      <c r="D51" s="10">
        <f>[1]TX!$J$7</f>
        <v>0.58625608068391333</v>
      </c>
      <c r="E51" s="11">
        <f>[1]TX!$L$7</f>
        <v>1.070720364714837E-2</v>
      </c>
      <c r="F51" s="14" t="s">
        <v>82</v>
      </c>
      <c r="G51" s="14" t="s">
        <v>83</v>
      </c>
    </row>
    <row r="52" spans="1:7" x14ac:dyDescent="0.35">
      <c r="A52" t="s">
        <v>43</v>
      </c>
      <c r="B52" s="8">
        <f>[1]UT!$D$7</f>
        <v>508584</v>
      </c>
      <c r="C52" s="10">
        <f>[1]UT!$G$7</f>
        <v>0.19883637707831942</v>
      </c>
      <c r="D52" s="10">
        <f>[1]UT!$J$7</f>
        <v>0.79589015777138095</v>
      </c>
      <c r="E52" s="11">
        <f>[1]UT!$L$7</f>
        <v>4.5656174791184941E-3</v>
      </c>
      <c r="F52" s="14" t="s">
        <v>84</v>
      </c>
      <c r="G52" s="14" t="s">
        <v>85</v>
      </c>
    </row>
    <row r="53" spans="1:7" x14ac:dyDescent="0.35">
      <c r="A53" t="s">
        <v>44</v>
      </c>
      <c r="B53" s="8">
        <f>[1]VT!$D$7</f>
        <v>100650</v>
      </c>
      <c r="C53" s="10">
        <f>[1]VT!$G$7</f>
        <v>6.7610531544957775E-2</v>
      </c>
      <c r="D53" s="10">
        <f>[1]VT!$J$7</f>
        <v>0.92307004470938903</v>
      </c>
      <c r="E53" s="11">
        <f>[1]VT!$L$7</f>
        <v>6.2990561351217089E-3</v>
      </c>
      <c r="F53" s="14" t="s">
        <v>86</v>
      </c>
      <c r="G53" s="14" t="s">
        <v>87</v>
      </c>
    </row>
    <row r="54" spans="1:7" x14ac:dyDescent="0.35">
      <c r="A54" t="s">
        <v>45</v>
      </c>
      <c r="B54" s="8">
        <f>[1]VA!$D$7</f>
        <v>1598754</v>
      </c>
      <c r="C54" s="10">
        <f>[1]VA!$G$7</f>
        <v>0.28164558149659047</v>
      </c>
      <c r="D54" s="10">
        <f>[1]VA!$J$7</f>
        <v>0.70669596448234062</v>
      </c>
      <c r="E54" s="11">
        <f>[1]VA!$L$7</f>
        <v>1.0181053495409551E-2</v>
      </c>
      <c r="F54" s="14" t="s">
        <v>88</v>
      </c>
      <c r="G54" s="14" t="s">
        <v>89</v>
      </c>
    </row>
    <row r="55" spans="1:7" x14ac:dyDescent="0.35">
      <c r="A55" t="s">
        <v>46</v>
      </c>
      <c r="B55" s="8">
        <f>[1]WA!$D$7</f>
        <v>1659228</v>
      </c>
      <c r="C55" s="10">
        <f>[1]WA!$G$7</f>
        <v>0.30022757571593534</v>
      </c>
      <c r="D55" s="10">
        <f>[1]WA!$J$7</f>
        <v>0.67707030016369063</v>
      </c>
      <c r="E55" s="11">
        <f>[1]WA!$L$7</f>
        <v>2.0539672667047568E-2</v>
      </c>
      <c r="F55" s="14" t="s">
        <v>90</v>
      </c>
      <c r="G55" s="14" t="s">
        <v>91</v>
      </c>
    </row>
    <row r="56" spans="1:7" x14ac:dyDescent="0.35">
      <c r="A56" t="s">
        <v>47</v>
      </c>
      <c r="B56" s="8">
        <f>[1]WV!$D$7</f>
        <v>201180</v>
      </c>
      <c r="C56" s="10">
        <f>[1]WV!$G$7</f>
        <v>0.37864101799383637</v>
      </c>
      <c r="D56" s="10">
        <f>[1]WV!$J$7</f>
        <v>0.58279650064618749</v>
      </c>
      <c r="E56" s="11">
        <f>[1]WV!$L$7</f>
        <v>3.2185107863604734E-2</v>
      </c>
      <c r="F56" s="14" t="s">
        <v>92</v>
      </c>
      <c r="G56" s="14" t="s">
        <v>93</v>
      </c>
    </row>
    <row r="57" spans="1:7" x14ac:dyDescent="0.35">
      <c r="A57" t="s">
        <v>48</v>
      </c>
      <c r="B57" s="8">
        <f>[1]WI!$D$7</f>
        <v>1073876</v>
      </c>
      <c r="C57" s="10">
        <f>[1]WI!$G$7</f>
        <v>0.1411885543582313</v>
      </c>
      <c r="D57" s="10">
        <f>[1]WI!$J$7</f>
        <v>0.85317578565867935</v>
      </c>
      <c r="E57" s="11">
        <f>[1]WI!$L$7</f>
        <v>5.6365911892993234E-3</v>
      </c>
      <c r="F57" s="14" t="s">
        <v>94</v>
      </c>
      <c r="G57" s="14" t="s">
        <v>95</v>
      </c>
    </row>
    <row r="58" spans="1:7" x14ac:dyDescent="0.35">
      <c r="A58" t="s">
        <v>49</v>
      </c>
      <c r="B58" s="8">
        <f>[1]WY!$D$7</f>
        <v>84451</v>
      </c>
      <c r="C58" s="10">
        <f>[1]WY!$G$7</f>
        <v>0.15690755586079502</v>
      </c>
      <c r="D58" s="10">
        <f>[1]WY!$J$7</f>
        <v>0.84195569028193862</v>
      </c>
      <c r="E58" s="11">
        <f>[1]WY!$L$7</f>
        <v>1.1249126712531527E-3</v>
      </c>
      <c r="F58" s="14" t="s">
        <v>96</v>
      </c>
      <c r="G58" s="14" t="s">
        <v>97</v>
      </c>
    </row>
    <row r="60" spans="1:7" ht="58" x14ac:dyDescent="0.35">
      <c r="A60" s="5" t="s">
        <v>56</v>
      </c>
      <c r="B60" s="6" t="s">
        <v>72</v>
      </c>
      <c r="C60" s="1" t="s">
        <v>51</v>
      </c>
      <c r="D60" s="1" t="s">
        <v>52</v>
      </c>
      <c r="E60" s="1" t="s">
        <v>53</v>
      </c>
    </row>
    <row r="61" spans="1:7" x14ac:dyDescent="0.35">
      <c r="A61" t="s">
        <v>69</v>
      </c>
      <c r="B61" s="8">
        <f>[1]Atlanta_Metro_Area!$D$7</f>
        <v>1348686</v>
      </c>
      <c r="C61" s="10">
        <f>[1]Atlanta_Metro_Area!$G$7</f>
        <v>0.36486031589265405</v>
      </c>
      <c r="D61" s="10">
        <f>[1]Atlanta_Metro_Area!$J$7</f>
        <v>0.61423489233224038</v>
      </c>
      <c r="E61" s="12">
        <f>[1]Atlanta_Metro_Area!$L$7</f>
        <v>2.0657884785635797E-2</v>
      </c>
    </row>
    <row r="62" spans="1:7" x14ac:dyDescent="0.35">
      <c r="A62" t="s">
        <v>58</v>
      </c>
      <c r="B62" s="8">
        <f>[1]Boston_Metro_Area!$D$7</f>
        <v>1196403</v>
      </c>
      <c r="C62" s="10">
        <f>[1]Boston_Metro_Area!$G$7</f>
        <v>0.24176301797972757</v>
      </c>
      <c r="D62" s="10">
        <f>[1]Boston_Metro_Area!$J$7</f>
        <v>0.75157367542542108</v>
      </c>
      <c r="E62" s="12">
        <f>[1]Boston_Metro_Area!$L$7</f>
        <v>1.7811723975951247E-3</v>
      </c>
    </row>
    <row r="63" spans="1:7" x14ac:dyDescent="0.35">
      <c r="A63" t="s">
        <v>60</v>
      </c>
      <c r="B63" s="8">
        <f>[1]Chicago_Metro_Area!$D$7</f>
        <v>2003493</v>
      </c>
      <c r="C63" s="10">
        <f>[1]Chicago_Metro_Area!$G$7</f>
        <v>0.34036205766628586</v>
      </c>
      <c r="D63" s="10">
        <f>[1]Chicago_Metro_Area!$J$7</f>
        <v>0.6591562835507786</v>
      </c>
      <c r="E63" s="12">
        <f>[1]Chicago_Metro_Area!$L$7</f>
        <v>2.1412602889054266E-4</v>
      </c>
    </row>
    <row r="64" spans="1:7" x14ac:dyDescent="0.35">
      <c r="A64" t="s">
        <v>57</v>
      </c>
      <c r="B64" s="8">
        <f>[1]Dallas_Metro_Area!$D$7</f>
        <v>1707795</v>
      </c>
      <c r="C64" s="10">
        <f>[1]Dallas_Metro_Area!$G$7</f>
        <v>0.41679182805898835</v>
      </c>
      <c r="D64" s="10">
        <f>[1]Dallas_Metro_Area!$J$7</f>
        <v>0.5651708782377276</v>
      </c>
      <c r="E64" s="12">
        <f>[1]Dallas_Metro_Area!$L$7</f>
        <v>1.0984339455262488E-2</v>
      </c>
    </row>
    <row r="65" spans="1:5" x14ac:dyDescent="0.35">
      <c r="A65" t="s">
        <v>59</v>
      </c>
      <c r="B65" s="8">
        <f>[1]Detroit_Metro_Area!$D$7</f>
        <v>916401</v>
      </c>
      <c r="C65" s="10">
        <f>[1]Detroit_Metro_Area!$G$7</f>
        <v>0.4118917373507886</v>
      </c>
      <c r="D65" s="10">
        <f>[1]Detroit_Metro_Area!$J$7</f>
        <v>0.5881071714238636</v>
      </c>
      <c r="E65" s="12" t="e">
        <f>[1]Detroit_Metro_Area!$L$7</f>
        <v>#VALUE!</v>
      </c>
    </row>
    <row r="66" spans="1:5" x14ac:dyDescent="0.35">
      <c r="A66" t="s">
        <v>61</v>
      </c>
      <c r="B66" s="8">
        <f>[1]Houston_Metro_Area!$D$7</f>
        <v>2146514</v>
      </c>
      <c r="C66" s="10">
        <f>[1]Houston_Metro_Area!$G$7</f>
        <v>0.40052382607334497</v>
      </c>
      <c r="D66" s="10">
        <f>[1]Houston_Metro_Area!$J$7</f>
        <v>0.5833164843089772</v>
      </c>
      <c r="E66" s="12">
        <f>[1]Houston_Metro_Area!$L$7</f>
        <v>7.3738163366276668E-3</v>
      </c>
    </row>
    <row r="67" spans="1:5" x14ac:dyDescent="0.35">
      <c r="A67" t="s">
        <v>68</v>
      </c>
      <c r="B67" s="8">
        <f>[1]Los.Angeles_Metro_Area!$D$7</f>
        <v>4642603</v>
      </c>
      <c r="C67" s="10">
        <f>[1]Los.Angeles_Metro_Area!$G$7</f>
        <v>0.42380599848834805</v>
      </c>
      <c r="D67" s="10">
        <f>[1]Los.Angeles_Metro_Area!$J$7</f>
        <v>0.55553640920836866</v>
      </c>
      <c r="E67" s="12">
        <f>[1]Los.Angeles_Metro_Area!$L$7</f>
        <v>7.6715583908423786E-3</v>
      </c>
    </row>
    <row r="68" spans="1:5" x14ac:dyDescent="0.35">
      <c r="A68" t="s">
        <v>62</v>
      </c>
      <c r="B68" s="8">
        <f>[1]Miami_Metro_Area!$D$7</f>
        <v>1270244</v>
      </c>
      <c r="C68" s="10">
        <f>[1]Miami_Metro_Area!$G$7</f>
        <v>0.38828681733588194</v>
      </c>
      <c r="D68" s="10">
        <f>[1]Miami_Metro_Area!$J$7</f>
        <v>0.59754740034198151</v>
      </c>
      <c r="E68" s="12">
        <f>[1]Miami_Metro_Area!$L$7</f>
        <v>1.2074845462761484E-2</v>
      </c>
    </row>
    <row r="69" spans="1:5" x14ac:dyDescent="0.35">
      <c r="A69" t="s">
        <v>63</v>
      </c>
      <c r="B69" s="8">
        <f>[1]New.York_Metro_Area!$D$7</f>
        <v>6274742</v>
      </c>
      <c r="C69" s="10">
        <f>[1]New.York_Metro_Area!$G$7</f>
        <v>0.41396809621813935</v>
      </c>
      <c r="D69" s="10">
        <f>[1]New.York_Metro_Area!$J$7</f>
        <v>0.57156357982527406</v>
      </c>
      <c r="E69" s="12">
        <f>[1]New.York_Metro_Area!$L$7</f>
        <v>1.0425289199141574E-2</v>
      </c>
    </row>
    <row r="70" spans="1:5" x14ac:dyDescent="0.35">
      <c r="A70" t="s">
        <v>64</v>
      </c>
      <c r="B70" s="8">
        <f>[1]Philadelphia_Metro_Area!$D$7</f>
        <v>1399611</v>
      </c>
      <c r="C70" s="10">
        <f>[1]Philadelphia_Metro_Area!$G$7</f>
        <v>0.34049675231189236</v>
      </c>
      <c r="D70" s="10">
        <f>[1]Philadelphia_Metro_Area!$J$7</f>
        <v>0.6515474656886806</v>
      </c>
      <c r="E70" s="12">
        <f>[1]Philadelphia_Metro_Area!$L$7</f>
        <v>4.7127380393552206E-3</v>
      </c>
    </row>
    <row r="71" spans="1:5" x14ac:dyDescent="0.35">
      <c r="A71" t="s">
        <v>70</v>
      </c>
      <c r="B71" s="8">
        <f>[1]Phoenix_Metro_Area!$D$7</f>
        <v>1165595</v>
      </c>
      <c r="C71" s="10">
        <f>[1]Phoenix_Metro_Area!$G$7</f>
        <v>0.32136205114126259</v>
      </c>
      <c r="D71" s="10">
        <f>[1]Phoenix_Metro_Area!$J$7</f>
        <v>0.6587408147770023</v>
      </c>
      <c r="E71" s="12">
        <f>[1]Phoenix_Metro_Area!$L$7</f>
        <v>1.6386480724436875E-3</v>
      </c>
    </row>
    <row r="72" spans="1:5" x14ac:dyDescent="0.35">
      <c r="A72" t="s">
        <v>71</v>
      </c>
      <c r="B72" s="8">
        <f>[1]Riverside_Metro_Area!$D$7</f>
        <v>1376411</v>
      </c>
      <c r="C72" s="10">
        <f>[1]Riverside_Metro_Area!$G$7</f>
        <v>0.43009246511398119</v>
      </c>
      <c r="D72" s="10">
        <f>[1]Riverside_Metro_Area!$J$7</f>
        <v>0.55741126741939728</v>
      </c>
      <c r="E72" s="12">
        <f>[1]Riverside_Metro_Area!$L$7</f>
        <v>9.7194805911896952E-3</v>
      </c>
    </row>
    <row r="73" spans="1:5" x14ac:dyDescent="0.35">
      <c r="A73" t="s">
        <v>66</v>
      </c>
      <c r="B73" s="8">
        <f>[1]San.Francisco_Metro_Area!$D$7</f>
        <v>1370681</v>
      </c>
      <c r="C73" s="10">
        <f>[1]San.Francisco_Metro_Area!$G$7</f>
        <v>0.21109142097979033</v>
      </c>
      <c r="D73" s="10">
        <f>[1]San.Francisco_Metro_Area!$J$7</f>
        <v>0.78519071906592419</v>
      </c>
      <c r="E73" s="12">
        <f>[1]San.Francisco_Metro_Area!$L$7</f>
        <v>7.5728780073554681E-4</v>
      </c>
    </row>
    <row r="74" spans="1:5" x14ac:dyDescent="0.35">
      <c r="A74" t="s">
        <v>65</v>
      </c>
      <c r="B74" s="8">
        <f>[1]Seattle_Metro_Area!$D$7</f>
        <v>955192</v>
      </c>
      <c r="C74" s="10">
        <f>[1]Seattle_Metro_Area!$G$7</f>
        <v>0.26312720374542503</v>
      </c>
      <c r="D74" s="10">
        <f>[1]Seattle_Metro_Area!$J$7</f>
        <v>0.70138987763716609</v>
      </c>
      <c r="E74" s="12">
        <f>[1]Seattle_Metro_Area!$L$7</f>
        <v>3.5482918617408855E-2</v>
      </c>
    </row>
    <row r="75" spans="1:5" x14ac:dyDescent="0.35">
      <c r="A75" t="s">
        <v>67</v>
      </c>
      <c r="B75" s="8">
        <f>[1]Washington.DC_Metro_Area!$D$7</f>
        <v>1245565</v>
      </c>
      <c r="C75" s="10">
        <f>[1]Washington.DC_Metro_Area!$G$7</f>
        <v>0.33043317691168267</v>
      </c>
      <c r="D75" s="10">
        <f>[1]Washington.DC_Metro_Area!$J$7</f>
        <v>0.64619429736705836</v>
      </c>
      <c r="E75" s="12">
        <f>[1]Washington.DC_Metro_Area!$L$7</f>
        <v>2.0024647449149582E-2</v>
      </c>
    </row>
  </sheetData>
  <sortState xmlns:xlrd2="http://schemas.microsoft.com/office/spreadsheetml/2017/richdata2" ref="A61:A75">
    <sortCondition ref="A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10CB8-454D-4783-B263-B1D00C666552}">
  <dimension ref="A1:M83"/>
  <sheetViews>
    <sheetView tabSelected="1" topLeftCell="A11" zoomScale="73" zoomScaleNormal="73" workbookViewId="0">
      <selection activeCell="N13" sqref="N13"/>
    </sheetView>
  </sheetViews>
  <sheetFormatPr defaultRowHeight="14.5" x14ac:dyDescent="0.35"/>
  <cols>
    <col min="1" max="1" width="17.453125" customWidth="1"/>
    <col min="2" max="2" width="15.54296875" customWidth="1"/>
    <col min="3" max="3" width="18.54296875" customWidth="1"/>
    <col min="4" max="4" width="18" customWidth="1"/>
    <col min="5" max="6" width="18" style="17" customWidth="1"/>
    <col min="7" max="13" width="15.54296875" customWidth="1"/>
  </cols>
  <sheetData>
    <row r="1" spans="1:13" ht="15.5" x14ac:dyDescent="0.35">
      <c r="A1" s="2" t="s">
        <v>76</v>
      </c>
      <c r="B1" s="3"/>
      <c r="C1" s="3"/>
      <c r="D1" s="3"/>
      <c r="E1" s="16"/>
      <c r="F1" s="16"/>
      <c r="G1" s="3"/>
      <c r="H1" s="3"/>
      <c r="I1" s="3"/>
      <c r="J1" s="3"/>
      <c r="K1" s="3"/>
      <c r="L1" s="3"/>
      <c r="M1" s="3"/>
    </row>
    <row r="2" spans="1:13" x14ac:dyDescent="0.35">
      <c r="A2" t="s">
        <v>109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5">
      <c r="A3" t="s">
        <v>98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5">
      <c r="A4" t="s">
        <v>110</v>
      </c>
      <c r="E4"/>
      <c r="F4"/>
      <c r="J4" s="3"/>
      <c r="K4" s="3"/>
      <c r="L4" s="3"/>
      <c r="M4" s="3"/>
    </row>
    <row r="5" spans="1:13" ht="29" x14ac:dyDescent="0.35">
      <c r="A5" s="20" t="s">
        <v>99</v>
      </c>
      <c r="B5" s="20" t="s">
        <v>108</v>
      </c>
      <c r="E5"/>
      <c r="F5"/>
      <c r="J5" s="19"/>
      <c r="K5" s="19"/>
      <c r="L5" s="19"/>
      <c r="M5" s="19"/>
    </row>
    <row r="6" spans="1:13" x14ac:dyDescent="0.35">
      <c r="A6" s="8">
        <v>1122702</v>
      </c>
      <c r="B6" s="8">
        <v>86792</v>
      </c>
      <c r="E6"/>
      <c r="F6"/>
      <c r="J6" s="19"/>
      <c r="K6" s="19"/>
      <c r="L6" s="19"/>
      <c r="M6" s="19"/>
    </row>
    <row r="7" spans="1:13" x14ac:dyDescent="0.35">
      <c r="E7"/>
      <c r="F7"/>
      <c r="G7" s="23" t="s">
        <v>111</v>
      </c>
      <c r="H7" s="23"/>
      <c r="I7" s="23"/>
      <c r="J7" s="23"/>
      <c r="K7" s="23"/>
      <c r="L7" s="23"/>
      <c r="M7" s="23"/>
    </row>
    <row r="8" spans="1:13" ht="87" x14ac:dyDescent="0.35">
      <c r="A8" s="5" t="s">
        <v>54</v>
      </c>
      <c r="B8" s="6" t="s">
        <v>72</v>
      </c>
      <c r="C8" s="7" t="s">
        <v>51</v>
      </c>
      <c r="D8" s="7" t="s">
        <v>52</v>
      </c>
      <c r="E8" s="7" t="s">
        <v>53</v>
      </c>
      <c r="F8" s="7"/>
      <c r="G8" s="22" t="s">
        <v>101</v>
      </c>
      <c r="H8" s="22" t="s">
        <v>102</v>
      </c>
      <c r="I8" s="22" t="s">
        <v>103</v>
      </c>
      <c r="J8" s="22" t="s">
        <v>104</v>
      </c>
      <c r="K8" s="22" t="s">
        <v>107</v>
      </c>
      <c r="L8" s="22" t="s">
        <v>105</v>
      </c>
      <c r="M8" s="22" t="s">
        <v>106</v>
      </c>
    </row>
    <row r="9" spans="1:13" x14ac:dyDescent="0.35">
      <c r="A9" t="s">
        <v>50</v>
      </c>
      <c r="B9" s="8">
        <v>69708374</v>
      </c>
      <c r="C9" s="12">
        <v>0.34084602231576938</v>
      </c>
      <c r="D9" s="12">
        <v>0.64232433538042355</v>
      </c>
      <c r="E9" s="12">
        <v>1.0970819660777054E-2</v>
      </c>
      <c r="F9" s="12"/>
      <c r="G9" s="11">
        <v>0.14380386277339369</v>
      </c>
      <c r="H9" s="11">
        <v>0.15871266151762217</v>
      </c>
      <c r="I9" s="11">
        <v>0.16241890924676181</v>
      </c>
      <c r="J9" s="11">
        <v>0.12625677149260403</v>
      </c>
      <c r="K9" s="11">
        <v>0.11179265794351242</v>
      </c>
      <c r="L9" s="11">
        <v>0.19794727028133621</v>
      </c>
      <c r="M9" s="11">
        <v>9.9067866744769764E-2</v>
      </c>
    </row>
    <row r="10" spans="1:13" x14ac:dyDescent="0.3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35">
      <c r="C11" s="4"/>
      <c r="D11" s="4"/>
      <c r="E11" s="4"/>
      <c r="F11" s="4"/>
      <c r="G11" s="23" t="s">
        <v>111</v>
      </c>
      <c r="H11" s="23"/>
      <c r="I11" s="23"/>
      <c r="J11" s="23"/>
      <c r="K11" s="23"/>
      <c r="L11" s="23"/>
      <c r="M11" s="23"/>
    </row>
    <row r="12" spans="1:13" ht="87" x14ac:dyDescent="0.35">
      <c r="A12" s="5" t="s">
        <v>55</v>
      </c>
      <c r="B12" s="6" t="s">
        <v>72</v>
      </c>
      <c r="C12" s="21" t="s">
        <v>51</v>
      </c>
      <c r="D12" s="21" t="s">
        <v>52</v>
      </c>
      <c r="E12" s="21" t="s">
        <v>53</v>
      </c>
      <c r="F12" s="21"/>
      <c r="G12" s="22" t="s">
        <v>101</v>
      </c>
      <c r="H12" s="22" t="s">
        <v>102</v>
      </c>
      <c r="I12" s="22" t="s">
        <v>103</v>
      </c>
      <c r="J12" s="22" t="s">
        <v>104</v>
      </c>
      <c r="K12" s="22" t="s">
        <v>100</v>
      </c>
      <c r="L12" s="22" t="s">
        <v>105</v>
      </c>
      <c r="M12" s="22" t="s">
        <v>106</v>
      </c>
    </row>
    <row r="13" spans="1:13" x14ac:dyDescent="0.35">
      <c r="A13" t="s">
        <v>0</v>
      </c>
      <c r="B13" s="8">
        <v>839435</v>
      </c>
      <c r="C13" s="12">
        <v>0.45341211648311064</v>
      </c>
      <c r="D13" s="11">
        <v>0.5211529183319733</v>
      </c>
      <c r="E13" s="12">
        <v>1.5344845044583558E-2</v>
      </c>
      <c r="F13" s="12"/>
      <c r="G13" s="12">
        <v>0.14699032331508918</v>
      </c>
      <c r="H13" s="11">
        <v>0.15847289070398507</v>
      </c>
      <c r="I13" s="11">
        <v>0.1303675955497996</v>
      </c>
      <c r="J13" s="11">
        <v>0.16334921018917317</v>
      </c>
      <c r="K13" s="11">
        <v>0.13935316647933116</v>
      </c>
      <c r="L13" s="11">
        <v>0.13659745769304646</v>
      </c>
      <c r="M13" s="11">
        <v>0.12486935606957526</v>
      </c>
    </row>
    <row r="14" spans="1:13" x14ac:dyDescent="0.35">
      <c r="A14" t="s">
        <v>1</v>
      </c>
      <c r="B14" s="8">
        <v>149184</v>
      </c>
      <c r="C14" s="11">
        <v>0.24753324753324754</v>
      </c>
      <c r="D14" s="11">
        <v>0.71909856284856288</v>
      </c>
      <c r="E14" s="12">
        <v>3.1136046761046761E-2</v>
      </c>
      <c r="F14" s="12"/>
      <c r="G14" s="12">
        <v>0.16366708184578704</v>
      </c>
      <c r="H14" s="11">
        <v>0.1377739590012152</v>
      </c>
      <c r="I14" s="11">
        <v>0.14267202432477435</v>
      </c>
      <c r="J14" s="11">
        <v>0.1341465412880917</v>
      </c>
      <c r="K14" s="11">
        <v>0.17462026748696741</v>
      </c>
      <c r="L14" s="11">
        <v>0.17001363628837227</v>
      </c>
      <c r="M14" s="11">
        <v>7.7106489764792147E-2</v>
      </c>
    </row>
    <row r="15" spans="1:13" x14ac:dyDescent="0.35">
      <c r="A15" t="s">
        <v>2</v>
      </c>
      <c r="B15" s="8">
        <v>1473086</v>
      </c>
      <c r="C15" s="11">
        <v>0.28029524413374374</v>
      </c>
      <c r="D15" s="11">
        <v>0.70050424754562868</v>
      </c>
      <c r="E15" s="12">
        <v>1.6747155291680187E-3</v>
      </c>
      <c r="F15" s="12"/>
      <c r="G15" s="12">
        <v>0.15211525361996608</v>
      </c>
      <c r="H15" s="11">
        <v>0.17132131830194039</v>
      </c>
      <c r="I15" s="11">
        <v>0.15893378370561495</v>
      </c>
      <c r="J15" s="11">
        <v>0.17474470686845581</v>
      </c>
      <c r="K15" s="11">
        <v>9.1683515749657232E-2</v>
      </c>
      <c r="L15" s="11">
        <v>0.17598613835190369</v>
      </c>
      <c r="M15" s="11">
        <v>7.5215283402461836E-2</v>
      </c>
    </row>
    <row r="16" spans="1:13" x14ac:dyDescent="0.35">
      <c r="A16" t="s">
        <v>3</v>
      </c>
      <c r="B16" s="8">
        <v>612883</v>
      </c>
      <c r="C16" s="11">
        <v>0.2487701567835949</v>
      </c>
      <c r="D16" s="11">
        <v>0.73546011228896868</v>
      </c>
      <c r="E16" s="12">
        <v>5.2930167748167266E-3</v>
      </c>
      <c r="F16" s="12"/>
      <c r="G16" s="12">
        <v>0.17217734060390005</v>
      </c>
      <c r="H16" s="11">
        <v>0.1925971402834408</v>
      </c>
      <c r="I16" s="11">
        <v>0.20231464195064561</v>
      </c>
      <c r="J16" s="11">
        <v>0.16119513760863438</v>
      </c>
      <c r="K16" s="11">
        <v>9.2951047925765029E-2</v>
      </c>
      <c r="L16" s="11">
        <v>0.12189596530901181</v>
      </c>
      <c r="M16" s="11">
        <v>5.6868726318602313E-2</v>
      </c>
    </row>
    <row r="17" spans="1:13" x14ac:dyDescent="0.35">
      <c r="A17" t="s">
        <v>4</v>
      </c>
      <c r="B17" s="8">
        <v>10857463</v>
      </c>
      <c r="C17" s="11">
        <v>0.35179295568403041</v>
      </c>
      <c r="D17" s="11">
        <v>0.63607198108803131</v>
      </c>
      <c r="E17" s="12">
        <v>4.9385385886187225E-3</v>
      </c>
      <c r="F17" s="12"/>
      <c r="G17" s="12">
        <v>0.1693736412233364</v>
      </c>
      <c r="H17" s="11">
        <v>0.13663308961022499</v>
      </c>
      <c r="I17" s="11">
        <v>0.15679086467173978</v>
      </c>
      <c r="J17" s="11">
        <v>0.14294928934754664</v>
      </c>
      <c r="K17" s="11">
        <v>0.12990171949438203</v>
      </c>
      <c r="L17" s="11">
        <v>0.20274696459890082</v>
      </c>
      <c r="M17" s="11">
        <v>6.1604431053869098E-2</v>
      </c>
    </row>
    <row r="18" spans="1:13" x14ac:dyDescent="0.35">
      <c r="A18" t="s">
        <v>5</v>
      </c>
      <c r="B18" s="8">
        <v>1149938</v>
      </c>
      <c r="C18" s="11">
        <v>0.29459327372432254</v>
      </c>
      <c r="D18" s="11">
        <v>0.69989338555643865</v>
      </c>
      <c r="E18" s="12">
        <v>4.2497943367381542E-3</v>
      </c>
      <c r="F18" s="12"/>
      <c r="G18" s="12">
        <v>0.17725433392809609</v>
      </c>
      <c r="H18" s="11">
        <v>0.17506805491712504</v>
      </c>
      <c r="I18" s="11">
        <v>0.15593148292283807</v>
      </c>
      <c r="J18" s="11">
        <v>0.17937111776448733</v>
      </c>
      <c r="K18" s="11">
        <v>9.6398525980289959E-2</v>
      </c>
      <c r="L18" s="11">
        <v>0.15570367677281249</v>
      </c>
      <c r="M18" s="11">
        <v>6.0272807714351131E-2</v>
      </c>
    </row>
    <row r="19" spans="1:13" x14ac:dyDescent="0.35">
      <c r="A19" t="s">
        <v>6</v>
      </c>
      <c r="B19" s="8">
        <v>624306</v>
      </c>
      <c r="C19" s="11">
        <v>0.36925962588858668</v>
      </c>
      <c r="D19" s="11">
        <v>0.61279885184508875</v>
      </c>
      <c r="E19" s="12">
        <v>4.0204643235849089E-4</v>
      </c>
      <c r="F19" s="12"/>
      <c r="G19" s="12">
        <v>0.18499918787500716</v>
      </c>
      <c r="H19" s="11">
        <v>0.14785617800376222</v>
      </c>
      <c r="I19" s="11">
        <v>0.1489207711960206</v>
      </c>
      <c r="J19" s="11">
        <v>0.12920575459500466</v>
      </c>
      <c r="K19" s="11">
        <v>0.1383343097234363</v>
      </c>
      <c r="L19" s="11">
        <v>0.18332007688829821</v>
      </c>
      <c r="M19" s="11">
        <v>6.7363721718470784E-2</v>
      </c>
    </row>
    <row r="20" spans="1:13" x14ac:dyDescent="0.35">
      <c r="A20" t="s">
        <v>7</v>
      </c>
      <c r="B20" s="8">
        <v>139761</v>
      </c>
      <c r="C20" s="11">
        <v>0.2919555526935268</v>
      </c>
      <c r="D20" s="11">
        <v>0.69769105830668066</v>
      </c>
      <c r="E20" s="12">
        <v>4.4361445610721162E-4</v>
      </c>
      <c r="F20" s="12"/>
      <c r="G20" s="12">
        <v>0.18798610803109589</v>
      </c>
      <c r="H20" s="11">
        <v>0.15766280407063246</v>
      </c>
      <c r="I20" s="11">
        <v>0.18605659200867883</v>
      </c>
      <c r="J20" s="11">
        <v>0.13539547593133139</v>
      </c>
      <c r="K20" s="11">
        <v>0.13862880489269017</v>
      </c>
      <c r="L20" s="11">
        <v>0.13794553405171278</v>
      </c>
      <c r="M20" s="11">
        <v>5.6324681013858527E-2</v>
      </c>
    </row>
    <row r="21" spans="1:13" x14ac:dyDescent="0.35">
      <c r="A21" t="s">
        <v>112</v>
      </c>
      <c r="B21" s="8">
        <v>209195</v>
      </c>
      <c r="C21" s="11">
        <v>0.35225507301799758</v>
      </c>
      <c r="D21" s="11">
        <v>0.62683142522526825</v>
      </c>
      <c r="E21" s="12">
        <v>1.7170582470900357E-2</v>
      </c>
      <c r="F21" s="12"/>
      <c r="G21" s="12">
        <v>0.16376223857487265</v>
      </c>
      <c r="H21" s="11">
        <v>0.19892981139171056</v>
      </c>
      <c r="I21" s="11">
        <v>0.17190951403664134</v>
      </c>
      <c r="J21" s="11">
        <v>0.16576338954763734</v>
      </c>
      <c r="K21" s="11">
        <v>0.11804144261092711</v>
      </c>
      <c r="L21" s="11">
        <v>0.12482476571047164</v>
      </c>
      <c r="M21" s="11">
        <v>5.6768838127739286E-2</v>
      </c>
    </row>
    <row r="22" spans="1:13" x14ac:dyDescent="0.35">
      <c r="A22" t="s">
        <v>8</v>
      </c>
      <c r="B22" s="8">
        <v>4584155</v>
      </c>
      <c r="C22" s="11">
        <v>0.37806596853727675</v>
      </c>
      <c r="D22" s="11">
        <v>0.61406540572908197</v>
      </c>
      <c r="E22" s="12">
        <v>7.2894568355563894E-3</v>
      </c>
      <c r="F22" s="12"/>
      <c r="G22" s="12">
        <v>0.1767287869875136</v>
      </c>
      <c r="H22" s="11">
        <v>0.16366303476439467</v>
      </c>
      <c r="I22" s="11">
        <v>0.18909018580109999</v>
      </c>
      <c r="J22" s="11">
        <v>0.10792566274447277</v>
      </c>
      <c r="K22" s="11">
        <v>9.6280368428145524E-2</v>
      </c>
      <c r="L22" s="11">
        <v>0.17404194199653786</v>
      </c>
      <c r="M22" s="11">
        <v>9.2270019277835597E-2</v>
      </c>
    </row>
    <row r="23" spans="1:13" x14ac:dyDescent="0.35">
      <c r="A23" t="s">
        <v>9</v>
      </c>
      <c r="B23" s="8">
        <v>2188360</v>
      </c>
      <c r="C23" s="11">
        <v>0.37757315980917217</v>
      </c>
      <c r="D23" s="11">
        <v>0.60625399842804661</v>
      </c>
      <c r="E23" s="12">
        <v>1.5392805571295399E-2</v>
      </c>
      <c r="F23" s="12"/>
      <c r="G23" s="12">
        <v>0.1877111469806037</v>
      </c>
      <c r="H23" s="11">
        <v>0.18083105535333796</v>
      </c>
      <c r="I23" s="11">
        <v>0.14636291598942847</v>
      </c>
      <c r="J23" s="11">
        <v>0.12840204566759755</v>
      </c>
      <c r="K23" s="11">
        <v>0.13562582607234355</v>
      </c>
      <c r="L23" s="11">
        <v>0.15585720357859564</v>
      </c>
      <c r="M23" s="11">
        <v>6.5209806358093078E-2</v>
      </c>
    </row>
    <row r="24" spans="1:13" x14ac:dyDescent="0.35">
      <c r="A24" t="s">
        <v>10</v>
      </c>
      <c r="B24" s="8">
        <v>307252</v>
      </c>
      <c r="C24" s="11">
        <v>0.27474516032442425</v>
      </c>
      <c r="D24" s="11">
        <v>0.70127452384362021</v>
      </c>
      <c r="E24" s="12">
        <v>2.2525483967557575E-2</v>
      </c>
      <c r="F24" s="12"/>
      <c r="G24" s="12">
        <v>0.18919077623571673</v>
      </c>
      <c r="H24" s="11">
        <v>0.13104231549892112</v>
      </c>
      <c r="I24" s="11">
        <v>0.16919008337477134</v>
      </c>
      <c r="J24" s="11">
        <v>0.10853683047583662</v>
      </c>
      <c r="K24" s="11">
        <v>0.18083524840804605</v>
      </c>
      <c r="L24" s="11">
        <v>0.15727913809308633</v>
      </c>
      <c r="M24" s="11">
        <v>6.3925607913621715E-2</v>
      </c>
    </row>
    <row r="25" spans="1:13" x14ac:dyDescent="0.35">
      <c r="A25" t="s">
        <v>11</v>
      </c>
      <c r="B25" s="8">
        <v>331518</v>
      </c>
      <c r="C25" s="11">
        <v>0.31250490169462897</v>
      </c>
      <c r="D25" s="11">
        <v>0.67876254079718146</v>
      </c>
      <c r="E25" s="12">
        <v>1.1643410010919468E-3</v>
      </c>
      <c r="F25" s="12"/>
      <c r="G25" s="12">
        <v>0.1600136051694325</v>
      </c>
      <c r="H25" s="11">
        <v>0.20439659704074328</v>
      </c>
      <c r="I25" s="11">
        <v>0.20098794967060854</v>
      </c>
      <c r="J25" s="11">
        <v>0.11029757066683964</v>
      </c>
      <c r="K25" s="11">
        <v>0.11891825024062436</v>
      </c>
      <c r="L25" s="11">
        <v>0.15054302694789137</v>
      </c>
      <c r="M25" s="11">
        <v>5.4843000263860318E-2</v>
      </c>
    </row>
    <row r="26" spans="1:13" x14ac:dyDescent="0.35">
      <c r="A26" t="s">
        <v>12</v>
      </c>
      <c r="B26" s="8">
        <v>2677142</v>
      </c>
      <c r="C26" s="11">
        <v>0.354801127471012</v>
      </c>
      <c r="D26" s="11">
        <v>0.62199464951803085</v>
      </c>
      <c r="E26" s="12">
        <v>2.3004383032353158E-2</v>
      </c>
      <c r="F26" s="12"/>
      <c r="G26" s="12">
        <v>0.16583108871700239</v>
      </c>
      <c r="H26" s="11">
        <v>0.16122385661399133</v>
      </c>
      <c r="I26" s="11">
        <v>0.13764483819527373</v>
      </c>
      <c r="J26" s="11">
        <v>0.13978870699167392</v>
      </c>
      <c r="K26" s="11">
        <v>0.13695637311904346</v>
      </c>
      <c r="L26" s="11">
        <v>0.16960307576608732</v>
      </c>
      <c r="M26" s="11">
        <v>8.8952060596928048E-2</v>
      </c>
    </row>
    <row r="27" spans="1:13" x14ac:dyDescent="0.35">
      <c r="A27" t="s">
        <v>13</v>
      </c>
      <c r="B27" s="8">
        <v>1276429</v>
      </c>
      <c r="C27" s="11">
        <v>0.35872187172181141</v>
      </c>
      <c r="D27" s="11">
        <v>0.64045003678230439</v>
      </c>
      <c r="E27" s="12" t="s">
        <v>77</v>
      </c>
      <c r="F27" s="12"/>
      <c r="G27" s="12">
        <v>0.16881071074131035</v>
      </c>
      <c r="H27" s="11">
        <v>0.15330168609292635</v>
      </c>
      <c r="I27" s="11">
        <v>0.20879465890749985</v>
      </c>
      <c r="J27" s="11">
        <v>0.13695217849073985</v>
      </c>
      <c r="K27" s="11">
        <v>0.11712253147636258</v>
      </c>
      <c r="L27" s="11">
        <v>0.14541525778053335</v>
      </c>
      <c r="M27" s="11">
        <v>6.9602976510627565E-2</v>
      </c>
    </row>
    <row r="28" spans="1:13" x14ac:dyDescent="0.35">
      <c r="A28" t="s">
        <v>14</v>
      </c>
      <c r="B28" s="8">
        <v>512519</v>
      </c>
      <c r="C28" s="11">
        <v>0.16747671793631067</v>
      </c>
      <c r="D28" s="11">
        <v>0.80931438639348008</v>
      </c>
      <c r="E28" s="12">
        <v>2.3208895670209298E-2</v>
      </c>
      <c r="F28" s="12"/>
      <c r="G28" s="12">
        <v>0.1598270320030491</v>
      </c>
      <c r="H28" s="11">
        <v>0.18577246588556307</v>
      </c>
      <c r="I28" s="11">
        <v>0.1868045340169355</v>
      </c>
      <c r="J28" s="11">
        <v>9.6023775854305368E-2</v>
      </c>
      <c r="K28" s="11">
        <v>0.1157485324970777</v>
      </c>
      <c r="L28" s="11">
        <v>0.17245075747941704</v>
      </c>
      <c r="M28" s="11">
        <v>8.3372902263652279E-2</v>
      </c>
    </row>
    <row r="29" spans="1:13" x14ac:dyDescent="0.35">
      <c r="A29" t="s">
        <v>15</v>
      </c>
      <c r="B29" s="8">
        <v>554797</v>
      </c>
      <c r="C29" s="11">
        <v>0.39444878036470998</v>
      </c>
      <c r="D29" s="11">
        <v>0.58966072275084402</v>
      </c>
      <c r="E29" s="12">
        <v>1.5890496884446024E-2</v>
      </c>
      <c r="F29" s="12"/>
      <c r="G29" s="12">
        <v>0.16767089751342384</v>
      </c>
      <c r="H29" s="11">
        <v>0.14124310717744576</v>
      </c>
      <c r="I29" s="11">
        <v>0.14403235475104975</v>
      </c>
      <c r="J29" s="11">
        <v>0.12266717345367009</v>
      </c>
      <c r="K29" s="11">
        <v>0.18894478959761746</v>
      </c>
      <c r="L29" s="11">
        <v>0.1543550812008451</v>
      </c>
      <c r="M29" s="11">
        <v>8.1086596305947958E-2</v>
      </c>
    </row>
    <row r="30" spans="1:13" x14ac:dyDescent="0.35">
      <c r="A30" t="s">
        <v>16</v>
      </c>
      <c r="B30" s="8">
        <v>846798</v>
      </c>
      <c r="C30" s="11">
        <v>0.30276878311002153</v>
      </c>
      <c r="D30" s="11">
        <v>0.68949029166341913</v>
      </c>
      <c r="E30" s="12">
        <v>7.7409252265593451E-3</v>
      </c>
      <c r="F30" s="12"/>
      <c r="G30" s="12">
        <v>0.13177256307511154</v>
      </c>
      <c r="H30" s="11">
        <v>0.14424026977676876</v>
      </c>
      <c r="I30" s="11">
        <v>0.21398772995658441</v>
      </c>
      <c r="J30" s="11">
        <v>0.15160721362816468</v>
      </c>
      <c r="K30" s="11">
        <v>0.10578875007370274</v>
      </c>
      <c r="L30" s="11">
        <v>0.18103273907744946</v>
      </c>
      <c r="M30" s="11">
        <v>7.1570734412218409E-2</v>
      </c>
    </row>
    <row r="31" spans="1:13" x14ac:dyDescent="0.35">
      <c r="A31" t="s">
        <v>17</v>
      </c>
      <c r="B31" s="8">
        <v>1022356</v>
      </c>
      <c r="C31" s="11">
        <v>0.41548247381538328</v>
      </c>
      <c r="D31" s="11">
        <v>0.58382989878281144</v>
      </c>
      <c r="E31" s="12">
        <v>6.8664926894349909E-4</v>
      </c>
      <c r="F31" s="12"/>
      <c r="G31" s="12">
        <v>0.18333437210486447</v>
      </c>
      <c r="H31" s="11">
        <v>0.13324182970051482</v>
      </c>
      <c r="I31" s="11">
        <v>0.14877756374698103</v>
      </c>
      <c r="J31" s="11">
        <v>0.15125198054626482</v>
      </c>
      <c r="K31" s="11">
        <v>0.14619165043783058</v>
      </c>
      <c r="L31" s="11">
        <v>0.16296358747170736</v>
      </c>
      <c r="M31" s="11">
        <v>7.4239015991836743E-2</v>
      </c>
    </row>
    <row r="32" spans="1:13" x14ac:dyDescent="0.35">
      <c r="A32" t="s">
        <v>18</v>
      </c>
      <c r="B32" s="8">
        <v>180441</v>
      </c>
      <c r="C32" s="11">
        <v>0.19043898005442222</v>
      </c>
      <c r="D32" s="11">
        <v>0.80955547796786764</v>
      </c>
      <c r="E32" s="12" t="s">
        <v>77</v>
      </c>
      <c r="F32" s="12"/>
      <c r="G32" s="12">
        <v>0.20585232680676419</v>
      </c>
      <c r="H32" s="11">
        <v>0.17371631332143642</v>
      </c>
      <c r="I32" s="11">
        <v>0.17663494152274833</v>
      </c>
      <c r="J32" s="11">
        <v>0.10093025835714443</v>
      </c>
      <c r="K32" s="11">
        <v>0.11083306074381508</v>
      </c>
      <c r="L32" s="11">
        <v>0.17371584435539414</v>
      </c>
      <c r="M32" s="11">
        <v>5.831725489269747E-2</v>
      </c>
    </row>
    <row r="33" spans="1:13" x14ac:dyDescent="0.35">
      <c r="A33" t="s">
        <v>19</v>
      </c>
      <c r="B33" s="8">
        <v>1222632</v>
      </c>
      <c r="C33" s="11">
        <v>0.32350862728932334</v>
      </c>
      <c r="D33" s="11">
        <v>0.65418621465821281</v>
      </c>
      <c r="E33" s="12">
        <v>1.7130256692119952E-2</v>
      </c>
      <c r="F33" s="12"/>
      <c r="G33" s="12">
        <v>0.18370961685765927</v>
      </c>
      <c r="H33" s="11">
        <v>0.17971091095719374</v>
      </c>
      <c r="I33" s="11">
        <v>0.13777905598489629</v>
      </c>
      <c r="J33" s="11">
        <v>0.13422415395599419</v>
      </c>
      <c r="K33" s="11">
        <v>0.13598692577306329</v>
      </c>
      <c r="L33" s="11">
        <v>0.16599433664367394</v>
      </c>
      <c r="M33" s="11">
        <v>6.259499982751944E-2</v>
      </c>
    </row>
    <row r="34" spans="1:13" x14ac:dyDescent="0.35">
      <c r="A34" t="s">
        <v>20</v>
      </c>
      <c r="B34" s="8">
        <v>1539208</v>
      </c>
      <c r="C34" s="11">
        <v>0.20689276563011627</v>
      </c>
      <c r="D34" s="11">
        <v>0.77185604544674924</v>
      </c>
      <c r="E34" s="12">
        <v>1.3143772641514338E-2</v>
      </c>
      <c r="F34" s="12"/>
      <c r="G34" s="12">
        <v>0.18684660681420234</v>
      </c>
      <c r="H34" s="11">
        <v>0.19292409349079295</v>
      </c>
      <c r="I34" s="11">
        <v>0.17827519373760897</v>
      </c>
      <c r="J34" s="11">
        <v>7.5789020093088147E-2</v>
      </c>
      <c r="K34" s="11">
        <v>0.12064057008597635</v>
      </c>
      <c r="L34" s="11">
        <v>0.16708481353512583</v>
      </c>
      <c r="M34" s="11">
        <v>7.8439702243205192E-2</v>
      </c>
    </row>
    <row r="35" spans="1:13" x14ac:dyDescent="0.35">
      <c r="A35" t="s">
        <v>21</v>
      </c>
      <c r="B35" s="8">
        <v>1663793</v>
      </c>
      <c r="C35" s="11">
        <v>0.34855898540263119</v>
      </c>
      <c r="D35" s="11">
        <v>0.62699085763673723</v>
      </c>
      <c r="E35" s="12">
        <v>2.4450156960631519E-2</v>
      </c>
      <c r="F35" s="12"/>
      <c r="G35" s="12">
        <v>0.16429947025188901</v>
      </c>
      <c r="H35" s="11">
        <v>0.13126740975584145</v>
      </c>
      <c r="I35" s="11">
        <v>0.15867176493122534</v>
      </c>
      <c r="J35" s="11">
        <v>0.1195262557280478</v>
      </c>
      <c r="K35" s="11">
        <v>0.16792409134150582</v>
      </c>
      <c r="L35" s="11">
        <v>0.16760376121239015</v>
      </c>
      <c r="M35" s="11">
        <v>9.0707246779100414E-2</v>
      </c>
    </row>
    <row r="36" spans="1:13" x14ac:dyDescent="0.35">
      <c r="A36" t="s">
        <v>22</v>
      </c>
      <c r="B36" s="8">
        <v>942816</v>
      </c>
      <c r="C36" s="11">
        <v>0.28633370668295827</v>
      </c>
      <c r="D36" s="11">
        <v>0.7107049519736619</v>
      </c>
      <c r="E36" s="12">
        <v>2.9602806910362148E-3</v>
      </c>
      <c r="F36" s="12"/>
      <c r="G36" s="12">
        <v>0.1562691955981918</v>
      </c>
      <c r="H36" s="11">
        <v>0.16398906912225295</v>
      </c>
      <c r="I36" s="11">
        <v>0.17055808630288069</v>
      </c>
      <c r="J36" s="11">
        <v>9.8987886394725652E-2</v>
      </c>
      <c r="K36" s="11">
        <v>0.17572267558390858</v>
      </c>
      <c r="L36" s="11">
        <v>0.19537354030738455</v>
      </c>
      <c r="M36" s="11">
        <v>3.9099546690655643E-2</v>
      </c>
    </row>
    <row r="37" spans="1:13" x14ac:dyDescent="0.35">
      <c r="A37" t="s">
        <v>23</v>
      </c>
      <c r="B37" s="8">
        <v>546187</v>
      </c>
      <c r="C37" s="11">
        <v>0.41838601065202946</v>
      </c>
      <c r="D37" s="11">
        <v>0.56133338948015976</v>
      </c>
      <c r="E37" s="12">
        <v>5.241794476983158E-3</v>
      </c>
      <c r="F37" s="12"/>
      <c r="G37" s="12">
        <v>0.2096478677618199</v>
      </c>
      <c r="H37" s="11">
        <v>0.14397756020484889</v>
      </c>
      <c r="I37" s="11">
        <v>0.14851391342273246</v>
      </c>
      <c r="J37" s="11">
        <v>0.1045361496716732</v>
      </c>
      <c r="K37" s="11">
        <v>0.18498160298925381</v>
      </c>
      <c r="L37" s="11">
        <v>0.14896158287273881</v>
      </c>
      <c r="M37" s="11">
        <v>5.9381323076932911E-2</v>
      </c>
    </row>
    <row r="38" spans="1:13" x14ac:dyDescent="0.35">
      <c r="A38" t="s">
        <v>24</v>
      </c>
      <c r="B38" s="8">
        <v>1175423</v>
      </c>
      <c r="C38" s="11">
        <v>0.24226087119275358</v>
      </c>
      <c r="D38" s="11">
        <v>0.74719143661473364</v>
      </c>
      <c r="E38" s="12">
        <v>8.4301566329738307E-3</v>
      </c>
      <c r="F38" s="12"/>
      <c r="G38" s="12">
        <v>0.1742610783616928</v>
      </c>
      <c r="H38" s="11">
        <v>0.20477374427832723</v>
      </c>
      <c r="I38" s="11">
        <v>0.13129677153437028</v>
      </c>
      <c r="J38" s="11">
        <v>0.12949876048582373</v>
      </c>
      <c r="K38" s="11">
        <v>0.1227110495079204</v>
      </c>
      <c r="L38" s="11">
        <v>0.17838966014660212</v>
      </c>
      <c r="M38" s="11">
        <v>5.9068935685263488E-2</v>
      </c>
    </row>
    <row r="39" spans="1:13" x14ac:dyDescent="0.35">
      <c r="A39" t="s">
        <v>25</v>
      </c>
      <c r="B39" s="8">
        <v>213467</v>
      </c>
      <c r="C39" s="11">
        <v>0.11699232199824797</v>
      </c>
      <c r="D39" s="11">
        <v>0.86094337766493179</v>
      </c>
      <c r="E39" s="12">
        <v>5.1530213100853999E-4</v>
      </c>
      <c r="F39" s="12"/>
      <c r="G39" s="12">
        <v>0.17376274419278653</v>
      </c>
      <c r="H39" s="11">
        <v>0.16582034937280518</v>
      </c>
      <c r="I39" s="11">
        <v>0.16927564505732032</v>
      </c>
      <c r="J39" s="11">
        <v>0.1307724902987259</v>
      </c>
      <c r="K39" s="11">
        <v>0.17007759093174277</v>
      </c>
      <c r="L39" s="11">
        <v>0.15014682312428482</v>
      </c>
      <c r="M39" s="11">
        <v>4.0144357022334536E-2</v>
      </c>
    </row>
    <row r="40" spans="1:13" x14ac:dyDescent="0.35">
      <c r="A40" t="s">
        <v>26</v>
      </c>
      <c r="B40" s="8">
        <v>347298</v>
      </c>
      <c r="C40" s="11">
        <v>0.17698345513075225</v>
      </c>
      <c r="D40" s="11">
        <v>0.81852472516398023</v>
      </c>
      <c r="E40" s="12">
        <v>3.1500325368991472E-3</v>
      </c>
      <c r="F40" s="12"/>
      <c r="G40" s="12">
        <v>0.15418549325043621</v>
      </c>
      <c r="H40" s="11">
        <v>0.1574021730446879</v>
      </c>
      <c r="I40" s="11">
        <v>0.15929307633317163</v>
      </c>
      <c r="J40" s="11">
        <v>0.16349987253840922</v>
      </c>
      <c r="K40" s="11">
        <v>0.10321729934798714</v>
      </c>
      <c r="L40" s="11">
        <v>0.17958786021122863</v>
      </c>
      <c r="M40" s="11">
        <v>8.2814225274079306E-2</v>
      </c>
    </row>
    <row r="41" spans="1:13" x14ac:dyDescent="0.35">
      <c r="A41" t="s">
        <v>27</v>
      </c>
      <c r="B41" s="8">
        <v>852835</v>
      </c>
      <c r="C41" s="11">
        <v>0.40506663070816745</v>
      </c>
      <c r="D41" s="11">
        <v>0.58779482549379425</v>
      </c>
      <c r="E41" s="12">
        <v>6.9767305516307372E-3</v>
      </c>
      <c r="F41" s="12"/>
      <c r="G41" s="12">
        <v>0.15837551177593243</v>
      </c>
      <c r="H41" s="11">
        <v>0.16324988663991574</v>
      </c>
      <c r="I41" s="11">
        <v>0.16471813884970779</v>
      </c>
      <c r="J41" s="11">
        <v>0.14770749191398166</v>
      </c>
      <c r="K41" s="11">
        <v>0.1412730420541593</v>
      </c>
      <c r="L41" s="11">
        <v>0.14463757044243308</v>
      </c>
      <c r="M41" s="11">
        <v>8.003835832386999E-2</v>
      </c>
    </row>
    <row r="42" spans="1:13" x14ac:dyDescent="0.35">
      <c r="A42" t="s">
        <v>28</v>
      </c>
      <c r="B42" s="8">
        <v>252417</v>
      </c>
      <c r="C42" s="11">
        <v>0.18221435164826458</v>
      </c>
      <c r="D42" s="11">
        <v>0.81487380010062715</v>
      </c>
      <c r="E42" s="12">
        <v>1.4895985611111772E-3</v>
      </c>
      <c r="F42" s="12"/>
      <c r="G42" s="12">
        <v>0.17696353309040608</v>
      </c>
      <c r="H42" s="11">
        <v>0.17013523490824059</v>
      </c>
      <c r="I42" s="11">
        <v>0.21474845166813614</v>
      </c>
      <c r="J42" s="11">
        <v>9.3773405864108761E-2</v>
      </c>
      <c r="K42" s="11">
        <v>0.12231850627516293</v>
      </c>
      <c r="L42" s="11">
        <v>0.15989289312026803</v>
      </c>
      <c r="M42" s="11">
        <v>6.2167975073677453E-2</v>
      </c>
    </row>
    <row r="43" spans="1:13" x14ac:dyDescent="0.35">
      <c r="A43" t="s">
        <v>29</v>
      </c>
      <c r="B43" s="8">
        <v>1977024</v>
      </c>
      <c r="C43" s="11">
        <v>0.39505539639377163</v>
      </c>
      <c r="D43" s="11">
        <v>0.59496445162021305</v>
      </c>
      <c r="E43" s="12">
        <v>9.9796461752614026E-3</v>
      </c>
      <c r="F43" s="12"/>
      <c r="G43" s="12">
        <v>0.20047047836029139</v>
      </c>
      <c r="H43" s="11">
        <v>0.14940530290036391</v>
      </c>
      <c r="I43" s="11">
        <v>0.15269652512070619</v>
      </c>
      <c r="J43" s="11">
        <v>0.15259977992649679</v>
      </c>
      <c r="K43" s="11">
        <v>0.14647417608121532</v>
      </c>
      <c r="L43" s="11">
        <v>0.14300306265628554</v>
      </c>
      <c r="M43" s="11">
        <v>5.5350674954640813E-2</v>
      </c>
    </row>
    <row r="44" spans="1:13" x14ac:dyDescent="0.35">
      <c r="A44" t="s">
        <v>30</v>
      </c>
      <c r="B44" s="8">
        <v>322339</v>
      </c>
      <c r="C44" s="11">
        <v>0.27946044381846441</v>
      </c>
      <c r="D44" s="11">
        <v>0.70815197664570528</v>
      </c>
      <c r="E44" s="12">
        <v>1.2390681859781162E-2</v>
      </c>
      <c r="F44" s="12"/>
      <c r="G44" s="12">
        <v>0.16257122767145077</v>
      </c>
      <c r="H44" s="11">
        <v>0.1743346697157501</v>
      </c>
      <c r="I44" s="11">
        <v>0.16858762669593683</v>
      </c>
      <c r="J44" s="11">
        <v>0.12071911831463498</v>
      </c>
      <c r="K44" s="11">
        <v>0.14493692954458268</v>
      </c>
      <c r="L44" s="11">
        <v>0.16220291924610364</v>
      </c>
      <c r="M44" s="11">
        <v>6.6647508811541065E-2</v>
      </c>
    </row>
    <row r="45" spans="1:13" x14ac:dyDescent="0.35">
      <c r="A45" t="s">
        <v>31</v>
      </c>
      <c r="B45" s="8">
        <v>5864962</v>
      </c>
      <c r="C45" s="11">
        <v>0.39946465126287262</v>
      </c>
      <c r="D45" s="11">
        <v>0.58724847663122115</v>
      </c>
      <c r="E45" s="12">
        <v>8.2044862353754383E-3</v>
      </c>
      <c r="F45" s="12"/>
      <c r="G45" s="12">
        <v>0.17334166149593408</v>
      </c>
      <c r="H45" s="11">
        <v>0.12429571845938613</v>
      </c>
      <c r="I45" s="11">
        <v>0.13874420599411208</v>
      </c>
      <c r="J45" s="11">
        <v>0.14072835759710739</v>
      </c>
      <c r="K45" s="11">
        <v>0.17550256445696841</v>
      </c>
      <c r="L45" s="11">
        <v>0.17810327145368876</v>
      </c>
      <c r="M45" s="11">
        <v>6.9284220542803129E-2</v>
      </c>
    </row>
    <row r="46" spans="1:13" x14ac:dyDescent="0.35">
      <c r="A46" t="s">
        <v>32</v>
      </c>
      <c r="B46" s="8">
        <v>1829135</v>
      </c>
      <c r="C46" s="11">
        <v>0.28040521886028097</v>
      </c>
      <c r="D46" s="11">
        <v>0.63850235220473062</v>
      </c>
      <c r="E46" s="12">
        <v>5.6661208713408254E-2</v>
      </c>
      <c r="F46" s="12"/>
      <c r="G46" s="12">
        <v>0.16287988246024465</v>
      </c>
      <c r="H46" s="11">
        <v>0.14968311253149413</v>
      </c>
      <c r="I46" s="11">
        <v>0.17824716196484902</v>
      </c>
      <c r="J46" s="11">
        <v>0.13337704771785491</v>
      </c>
      <c r="K46" s="11">
        <v>0.11645869196127771</v>
      </c>
      <c r="L46" s="11">
        <v>0.15927299123127722</v>
      </c>
      <c r="M46" s="11">
        <v>0.10008111213300239</v>
      </c>
    </row>
    <row r="47" spans="1:13" x14ac:dyDescent="0.35">
      <c r="A47" t="s">
        <v>33</v>
      </c>
      <c r="B47" s="8">
        <v>168778</v>
      </c>
      <c r="C47" s="11">
        <v>0.14744220218274895</v>
      </c>
      <c r="D47" s="11">
        <v>0.8525518728744268</v>
      </c>
      <c r="E47" s="12" t="s">
        <v>77</v>
      </c>
      <c r="F47" s="12"/>
      <c r="G47" s="12">
        <v>0.18596989184782117</v>
      </c>
      <c r="H47" s="11">
        <v>0.13007721513274181</v>
      </c>
      <c r="I47" s="11">
        <v>0.1429737203797099</v>
      </c>
      <c r="J47" s="11">
        <v>9.9390691496742026E-2</v>
      </c>
      <c r="K47" s="11">
        <v>0.11898046690923972</v>
      </c>
      <c r="L47" s="11">
        <v>0.18548768599329585</v>
      </c>
      <c r="M47" s="11">
        <v>0.13712032824044956</v>
      </c>
    </row>
    <row r="48" spans="1:13" x14ac:dyDescent="0.35">
      <c r="A48" t="s">
        <v>34</v>
      </c>
      <c r="B48" s="8">
        <v>1889492</v>
      </c>
      <c r="C48" s="11">
        <v>0.35602056002354071</v>
      </c>
      <c r="D48" s="11">
        <v>0.627409377758678</v>
      </c>
      <c r="E48" s="12">
        <v>1.3995825332946634E-2</v>
      </c>
      <c r="F48" s="12"/>
      <c r="G48" s="12">
        <v>0.20529096086278717</v>
      </c>
      <c r="H48" s="11">
        <v>0.1650715411545878</v>
      </c>
      <c r="I48" s="11">
        <v>0.20277422493278524</v>
      </c>
      <c r="J48" s="11">
        <v>0.10007450323268446</v>
      </c>
      <c r="K48" s="11">
        <v>0.13412442571648667</v>
      </c>
      <c r="L48" s="11">
        <v>0.14694776446502913</v>
      </c>
      <c r="M48" s="11">
        <v>4.5716579635639513E-2</v>
      </c>
    </row>
    <row r="49" spans="1:13" x14ac:dyDescent="0.35">
      <c r="A49" t="s">
        <v>35</v>
      </c>
      <c r="B49" s="8">
        <v>775740</v>
      </c>
      <c r="C49" s="11">
        <v>0.43093046639337923</v>
      </c>
      <c r="D49" s="11">
        <v>0.53064944440147477</v>
      </c>
      <c r="E49" s="12">
        <v>6.4029185036223474E-3</v>
      </c>
      <c r="F49" s="12"/>
      <c r="G49" s="12">
        <v>0.19914788274037343</v>
      </c>
      <c r="H49" s="11">
        <v>0.14886255741789231</v>
      </c>
      <c r="I49" s="11">
        <v>0.14620134428495038</v>
      </c>
      <c r="J49" s="11">
        <v>0.19351444314766592</v>
      </c>
      <c r="K49" s="11">
        <v>9.5329724275482225E-2</v>
      </c>
      <c r="L49" s="11">
        <v>0.16417116691311695</v>
      </c>
      <c r="M49" s="11">
        <v>5.2772881220518826E-2</v>
      </c>
    </row>
    <row r="50" spans="1:13" x14ac:dyDescent="0.35">
      <c r="A50" t="s">
        <v>36</v>
      </c>
      <c r="B50" s="8">
        <v>1113171</v>
      </c>
      <c r="C50" s="11">
        <v>0.24041499464143423</v>
      </c>
      <c r="D50" s="11">
        <v>0.73601899438630725</v>
      </c>
      <c r="E50" s="12">
        <v>2.3565112637681004E-2</v>
      </c>
      <c r="F50" s="12"/>
      <c r="G50" s="12">
        <v>0.1898047537924028</v>
      </c>
      <c r="H50" s="11">
        <v>0.18642296701401195</v>
      </c>
      <c r="I50" s="11">
        <v>0.18411008913634658</v>
      </c>
      <c r="J50" s="11">
        <v>0.1124504236671905</v>
      </c>
      <c r="K50" s="11">
        <v>0.12572904823142042</v>
      </c>
      <c r="L50" s="11">
        <v>0.13447580008650939</v>
      </c>
      <c r="M50" s="11">
        <v>6.7006918072118338E-2</v>
      </c>
    </row>
    <row r="51" spans="1:13" x14ac:dyDescent="0.35">
      <c r="A51" t="s">
        <v>37</v>
      </c>
      <c r="B51" s="8">
        <v>2285053</v>
      </c>
      <c r="C51" s="11">
        <v>0.30450103345524154</v>
      </c>
      <c r="D51" s="11">
        <v>0.68487032904707246</v>
      </c>
      <c r="E51" s="12">
        <v>3.8519894286915884E-3</v>
      </c>
      <c r="F51" s="12"/>
      <c r="G51" s="12">
        <v>0.14828498949139765</v>
      </c>
      <c r="H51" s="11">
        <v>0.16891558076782659</v>
      </c>
      <c r="I51" s="11">
        <v>0.18629957604220551</v>
      </c>
      <c r="J51" s="11">
        <v>0.11849241505030508</v>
      </c>
      <c r="K51" s="11">
        <v>0.13605812453875218</v>
      </c>
      <c r="L51" s="11">
        <v>0.17036215434694149</v>
      </c>
      <c r="M51" s="11">
        <v>7.1587159762571448E-2</v>
      </c>
    </row>
    <row r="52" spans="1:13" x14ac:dyDescent="0.35">
      <c r="A52" t="s">
        <v>38</v>
      </c>
      <c r="B52" s="8">
        <v>204123</v>
      </c>
      <c r="C52" s="11">
        <v>0.30414504979840584</v>
      </c>
      <c r="D52" s="11">
        <v>0.69155362208080418</v>
      </c>
      <c r="E52" s="12">
        <v>1.0091954360851056E-3</v>
      </c>
      <c r="F52" s="12"/>
      <c r="G52" s="12">
        <v>0.17195495335486968</v>
      </c>
      <c r="H52" s="11">
        <v>0.14774764209074659</v>
      </c>
      <c r="I52" s="11">
        <v>0.14503075641319918</v>
      </c>
      <c r="J52" s="11">
        <v>0.12548838292213635</v>
      </c>
      <c r="K52" s="11">
        <v>0.16104081517975283</v>
      </c>
      <c r="L52" s="11">
        <v>0.13703828005003141</v>
      </c>
      <c r="M52" s="11">
        <v>0.11169916998926394</v>
      </c>
    </row>
    <row r="53" spans="1:13" x14ac:dyDescent="0.35">
      <c r="A53" t="s">
        <v>39</v>
      </c>
      <c r="B53" s="8">
        <v>858110</v>
      </c>
      <c r="C53" s="11">
        <v>0.43049026348603325</v>
      </c>
      <c r="D53" s="11">
        <v>0.55157031149852587</v>
      </c>
      <c r="E53" s="12">
        <v>1.7026954586241858E-2</v>
      </c>
      <c r="F53" s="12"/>
      <c r="G53" s="12">
        <v>0.20007060238100058</v>
      </c>
      <c r="H53" s="11">
        <v>0.16499000991665191</v>
      </c>
      <c r="I53" s="11">
        <v>0.13336776028124797</v>
      </c>
      <c r="J53" s="11">
        <v>0.1580549421963767</v>
      </c>
      <c r="K53" s="11">
        <v>0.13825304581937661</v>
      </c>
      <c r="L53" s="11">
        <v>0.11746869995940741</v>
      </c>
      <c r="M53" s="11">
        <v>8.7794939445938774E-2</v>
      </c>
    </row>
    <row r="54" spans="1:13" x14ac:dyDescent="0.35">
      <c r="A54" t="s">
        <v>40</v>
      </c>
      <c r="B54" s="8">
        <v>136751</v>
      </c>
      <c r="C54" s="11">
        <v>0.31718963663885458</v>
      </c>
      <c r="D54" s="11">
        <v>0.66284707241628948</v>
      </c>
      <c r="E54" s="12">
        <v>1.8581216956365949E-2</v>
      </c>
      <c r="F54" s="12"/>
      <c r="G54" s="12">
        <v>0.13425751762032126</v>
      </c>
      <c r="H54" s="11">
        <v>0.15859859812348573</v>
      </c>
      <c r="I54" s="11">
        <v>0.15734270662180211</v>
      </c>
      <c r="J54" s="11">
        <v>0.13965319962755465</v>
      </c>
      <c r="K54" s="11">
        <v>0.10031286861615245</v>
      </c>
      <c r="L54" s="11">
        <v>0.17314067560809934</v>
      </c>
      <c r="M54" s="11">
        <v>0.13669443378258442</v>
      </c>
    </row>
    <row r="55" spans="1:13" x14ac:dyDescent="0.35">
      <c r="A55" t="s">
        <v>41</v>
      </c>
      <c r="B55" s="8">
        <v>1186908</v>
      </c>
      <c r="C55" s="11">
        <v>0.410988046251268</v>
      </c>
      <c r="D55" s="11">
        <v>0.56693526372726444</v>
      </c>
      <c r="E55" s="12">
        <v>1.2262112986010711E-2</v>
      </c>
      <c r="F55" s="12"/>
      <c r="G55" s="12">
        <v>0.18247760741804045</v>
      </c>
      <c r="H55" s="11">
        <v>0.18024996265818416</v>
      </c>
      <c r="I55" s="11">
        <v>0.20656876076442057</v>
      </c>
      <c r="J55" s="11">
        <v>0.1401482583632295</v>
      </c>
      <c r="K55" s="11">
        <v>0.1064491399427509</v>
      </c>
      <c r="L55" s="11">
        <v>0.13183740360512389</v>
      </c>
      <c r="M55" s="11">
        <v>5.22688672482505E-2</v>
      </c>
    </row>
    <row r="56" spans="1:13" x14ac:dyDescent="0.35">
      <c r="A56" t="s">
        <v>42</v>
      </c>
      <c r="B56" s="8">
        <v>6576974</v>
      </c>
      <c r="C56" s="11">
        <v>0.38938165180522227</v>
      </c>
      <c r="D56" s="11">
        <v>0.58625608068391333</v>
      </c>
      <c r="E56" s="12">
        <v>1.070720364714837E-2</v>
      </c>
      <c r="F56" s="12"/>
      <c r="G56" s="12">
        <v>0.16842632480556535</v>
      </c>
      <c r="H56" s="11">
        <v>0.14656837775638354</v>
      </c>
      <c r="I56" s="11">
        <v>0.17014944119417078</v>
      </c>
      <c r="J56" s="11">
        <v>0.12810827500062147</v>
      </c>
      <c r="K56" s="11">
        <v>0.1054545339942501</v>
      </c>
      <c r="L56" s="11">
        <v>0.15764727711061308</v>
      </c>
      <c r="M56" s="11">
        <v>0.12364577013839577</v>
      </c>
    </row>
    <row r="57" spans="1:13" x14ac:dyDescent="0.35">
      <c r="A57" t="s">
        <v>43</v>
      </c>
      <c r="B57" s="8">
        <v>508584</v>
      </c>
      <c r="C57" s="11">
        <v>0.19883637707831942</v>
      </c>
      <c r="D57" s="11">
        <v>0.79589015777138095</v>
      </c>
      <c r="E57" s="12">
        <v>4.5656174791184941E-3</v>
      </c>
      <c r="F57" s="12"/>
      <c r="G57" s="12">
        <v>0.18290008839555366</v>
      </c>
      <c r="H57" s="11">
        <v>0.13889437330271046</v>
      </c>
      <c r="I57" s="11">
        <v>0.19568860588402728</v>
      </c>
      <c r="J57" s="11">
        <v>0.14189300838395411</v>
      </c>
      <c r="K57" s="11">
        <v>0.10536402804414548</v>
      </c>
      <c r="L57" s="11">
        <v>0.15271526586267237</v>
      </c>
      <c r="M57" s="11">
        <v>8.2544630126936788E-2</v>
      </c>
    </row>
    <row r="58" spans="1:13" x14ac:dyDescent="0.35">
      <c r="A58" t="s">
        <v>44</v>
      </c>
      <c r="B58" s="8">
        <v>100650</v>
      </c>
      <c r="C58" s="11">
        <v>6.7610531544957775E-2</v>
      </c>
      <c r="D58" s="11">
        <v>0.92307004470938903</v>
      </c>
      <c r="E58" s="12">
        <v>6.2990561351217089E-3</v>
      </c>
      <c r="F58" s="12"/>
      <c r="G58" s="12">
        <v>0.17064667318840712</v>
      </c>
      <c r="H58" s="11">
        <v>0.12029851611902401</v>
      </c>
      <c r="I58" s="11">
        <v>0.1808900082238438</v>
      </c>
      <c r="J58" s="11">
        <v>8.0917191298740893E-2</v>
      </c>
      <c r="K58" s="11">
        <v>0.18675422167509495</v>
      </c>
      <c r="L58" s="11">
        <v>0.14866097714934087</v>
      </c>
      <c r="M58" s="11">
        <v>0.11183241234554819</v>
      </c>
    </row>
    <row r="59" spans="1:13" x14ac:dyDescent="0.35">
      <c r="A59" t="s">
        <v>45</v>
      </c>
      <c r="B59" s="8">
        <v>1598754</v>
      </c>
      <c r="C59" s="11">
        <v>0.28164558149659047</v>
      </c>
      <c r="D59" s="11">
        <v>0.70669596448234062</v>
      </c>
      <c r="E59" s="12">
        <v>1.0181053495409551E-2</v>
      </c>
      <c r="F59" s="12"/>
      <c r="G59" s="12">
        <v>0.18829621027006418</v>
      </c>
      <c r="H59" s="11">
        <v>0.19808342987953378</v>
      </c>
      <c r="I59" s="11">
        <v>0.1641281550744266</v>
      </c>
      <c r="J59" s="11">
        <v>0.1385957277534845</v>
      </c>
      <c r="K59" s="11">
        <v>0.11900023334884777</v>
      </c>
      <c r="L59" s="11">
        <v>0.16246743881686973</v>
      </c>
      <c r="M59" s="11">
        <v>2.9428804856773419E-2</v>
      </c>
    </row>
    <row r="60" spans="1:13" x14ac:dyDescent="0.35">
      <c r="A60" t="s">
        <v>46</v>
      </c>
      <c r="B60" s="8">
        <v>1659228</v>
      </c>
      <c r="C60" s="11">
        <v>0.30022757571593534</v>
      </c>
      <c r="D60" s="11">
        <v>0.67707030016369063</v>
      </c>
      <c r="E60" s="12">
        <v>2.0539672667047568E-2</v>
      </c>
      <c r="F60" s="12"/>
      <c r="G60" s="12">
        <v>0.17026904002329413</v>
      </c>
      <c r="H60" s="11">
        <v>0.16481604743257058</v>
      </c>
      <c r="I60" s="11">
        <v>0.17429966705009359</v>
      </c>
      <c r="J60" s="11">
        <v>0.1302833800837081</v>
      </c>
      <c r="K60" s="11">
        <v>0.13893613332605811</v>
      </c>
      <c r="L60" s="11">
        <v>0.1285521588899845</v>
      </c>
      <c r="M60" s="11">
        <v>9.2843573194291013E-2</v>
      </c>
    </row>
    <row r="61" spans="1:13" x14ac:dyDescent="0.35">
      <c r="A61" t="s">
        <v>47</v>
      </c>
      <c r="B61" s="8">
        <v>201180</v>
      </c>
      <c r="C61" s="11">
        <v>0.37864101799383637</v>
      </c>
      <c r="D61" s="11">
        <v>0.58279650064618749</v>
      </c>
      <c r="E61" s="12">
        <v>3.2185107863604734E-2</v>
      </c>
      <c r="F61" s="12"/>
      <c r="G61" s="12">
        <v>0.16579446844864884</v>
      </c>
      <c r="H61" s="11">
        <v>0.1557868233287025</v>
      </c>
      <c r="I61" s="11">
        <v>0.16940537390846974</v>
      </c>
      <c r="J61" s="11">
        <v>0.14725497861144921</v>
      </c>
      <c r="K61" s="11">
        <v>0.11457986210437009</v>
      </c>
      <c r="L61" s="11">
        <v>0.16120367228564444</v>
      </c>
      <c r="M61" s="11">
        <v>8.5974821312715319E-2</v>
      </c>
    </row>
    <row r="62" spans="1:13" x14ac:dyDescent="0.35">
      <c r="A62" t="s">
        <v>48</v>
      </c>
      <c r="B62" s="8">
        <v>1073876</v>
      </c>
      <c r="C62" s="11">
        <v>0.1411885543582313</v>
      </c>
      <c r="D62" s="11">
        <v>0.85317578565867935</v>
      </c>
      <c r="E62" s="12">
        <v>5.6365911892993234E-3</v>
      </c>
      <c r="F62" s="12"/>
      <c r="G62" s="12">
        <v>0.18222848608408454</v>
      </c>
      <c r="H62" s="11">
        <v>0.21661466677668295</v>
      </c>
      <c r="I62" s="11">
        <v>0.18723605502517443</v>
      </c>
      <c r="J62" s="11">
        <v>8.8237058023445905E-2</v>
      </c>
      <c r="K62" s="11">
        <v>0.11995393354098909</v>
      </c>
      <c r="L62" s="11">
        <v>0.14039208203548484</v>
      </c>
      <c r="M62" s="11">
        <v>6.5337718514138235E-2</v>
      </c>
    </row>
    <row r="63" spans="1:13" x14ac:dyDescent="0.35">
      <c r="A63" t="s">
        <v>49</v>
      </c>
      <c r="B63" s="8">
        <v>84451</v>
      </c>
      <c r="C63" s="11">
        <v>0.15690755586079502</v>
      </c>
      <c r="D63" s="11">
        <v>0.84195569028193862</v>
      </c>
      <c r="E63" s="12">
        <v>1.1249126712531527E-3</v>
      </c>
      <c r="F63" s="12"/>
      <c r="G63" s="12">
        <v>0.17762626876047813</v>
      </c>
      <c r="H63" s="11">
        <v>0.18580657654405375</v>
      </c>
      <c r="I63" s="11">
        <v>0.18538211948407407</v>
      </c>
      <c r="J63" s="11">
        <v>0.13786692051764415</v>
      </c>
      <c r="K63" s="11">
        <v>0.14694370479855587</v>
      </c>
      <c r="L63" s="11">
        <v>0.1307303344247</v>
      </c>
      <c r="M63" s="11">
        <v>3.5644075470494099E-2</v>
      </c>
    </row>
    <row r="64" spans="1:13" x14ac:dyDescent="0.35">
      <c r="E64"/>
      <c r="F64"/>
      <c r="G64" s="23" t="s">
        <v>111</v>
      </c>
      <c r="H64" s="23"/>
      <c r="I64" s="23"/>
      <c r="J64" s="23"/>
      <c r="K64" s="23"/>
      <c r="L64" s="23"/>
      <c r="M64" s="23"/>
    </row>
    <row r="65" spans="1:13" ht="87" x14ac:dyDescent="0.35">
      <c r="A65" s="5" t="s">
        <v>56</v>
      </c>
      <c r="B65" s="6" t="s">
        <v>72</v>
      </c>
      <c r="C65" s="21" t="s">
        <v>51</v>
      </c>
      <c r="D65" s="21" t="s">
        <v>52</v>
      </c>
      <c r="E65" s="21" t="s">
        <v>53</v>
      </c>
      <c r="F65" s="21"/>
      <c r="G65" s="22" t="s">
        <v>101</v>
      </c>
      <c r="H65" s="22" t="s">
        <v>102</v>
      </c>
      <c r="I65" s="22" t="s">
        <v>103</v>
      </c>
      <c r="J65" s="22" t="s">
        <v>104</v>
      </c>
      <c r="K65" s="22" t="s">
        <v>100</v>
      </c>
      <c r="L65" s="22" t="s">
        <v>105</v>
      </c>
      <c r="M65" s="22" t="s">
        <v>106</v>
      </c>
    </row>
    <row r="66" spans="1:13" x14ac:dyDescent="0.35">
      <c r="A66" t="s">
        <v>69</v>
      </c>
      <c r="B66" s="8">
        <v>1348686</v>
      </c>
      <c r="C66" s="11">
        <v>0.36486031589265405</v>
      </c>
      <c r="D66" s="11">
        <v>0.61423489233224038</v>
      </c>
      <c r="E66" s="12">
        <v>2.0657884785635797E-2</v>
      </c>
      <c r="F66" s="12"/>
      <c r="G66" s="12">
        <v>0.232950055133297</v>
      </c>
      <c r="H66" s="11">
        <v>0.18643891503135307</v>
      </c>
      <c r="I66" s="11">
        <v>0.11273317068133216</v>
      </c>
      <c r="J66" s="11">
        <v>0.11683022806834702</v>
      </c>
      <c r="K66" s="11">
        <v>0.13704238662486179</v>
      </c>
      <c r="L66" s="11">
        <v>0.15375456507005739</v>
      </c>
      <c r="M66" s="11">
        <v>6.0250679390751488E-2</v>
      </c>
    </row>
    <row r="67" spans="1:13" x14ac:dyDescent="0.35">
      <c r="A67" t="s">
        <v>58</v>
      </c>
      <c r="B67" s="8">
        <v>1196403</v>
      </c>
      <c r="C67" s="11">
        <v>0.24176301797972757</v>
      </c>
      <c r="D67" s="11">
        <v>0.75157367542542108</v>
      </c>
      <c r="E67" s="12">
        <v>1.7811723975951247E-3</v>
      </c>
      <c r="F67" s="12"/>
      <c r="G67" s="12">
        <v>0.20359235359895739</v>
      </c>
      <c r="H67" s="11">
        <v>0.18588430225119254</v>
      </c>
      <c r="I67" s="11">
        <v>0.18097606117650566</v>
      </c>
      <c r="J67" s="11">
        <v>8.3298690407778833E-2</v>
      </c>
      <c r="K67" s="11">
        <v>0.13020545874280681</v>
      </c>
      <c r="L67" s="11">
        <v>0.13458535425891957</v>
      </c>
      <c r="M67" s="11">
        <v>8.1457779563839192E-2</v>
      </c>
    </row>
    <row r="68" spans="1:13" x14ac:dyDescent="0.35">
      <c r="A68" t="s">
        <v>60</v>
      </c>
      <c r="B68" s="8">
        <v>2003493</v>
      </c>
      <c r="C68" s="11">
        <v>0.34036205766628586</v>
      </c>
      <c r="D68" s="11">
        <v>0.6591562835507786</v>
      </c>
      <c r="E68" s="12">
        <v>2.1412602889054266E-4</v>
      </c>
      <c r="F68" s="12"/>
      <c r="G68" s="12">
        <v>0.16870457018664378</v>
      </c>
      <c r="H68" s="11">
        <v>0.17144688083949045</v>
      </c>
      <c r="I68" s="11">
        <v>0.15459728272446033</v>
      </c>
      <c r="J68" s="11">
        <v>0.12095296349198183</v>
      </c>
      <c r="K68" s="11">
        <v>0.13076334567956688</v>
      </c>
      <c r="L68" s="11">
        <v>0.16274825636467796</v>
      </c>
      <c r="M68" s="11">
        <v>9.0786700713178764E-2</v>
      </c>
    </row>
    <row r="69" spans="1:13" x14ac:dyDescent="0.35">
      <c r="A69" t="s">
        <v>57</v>
      </c>
      <c r="B69" s="8">
        <v>1707795</v>
      </c>
      <c r="C69" s="11">
        <v>0.41679182805898835</v>
      </c>
      <c r="D69" s="11">
        <v>0.5651708782377276</v>
      </c>
      <c r="E69" s="12">
        <v>1.0984339455262488E-2</v>
      </c>
      <c r="F69" s="12"/>
      <c r="G69" s="12">
        <v>0.21565924109639098</v>
      </c>
      <c r="H69" s="11">
        <v>0.15049092632719818</v>
      </c>
      <c r="I69" s="11">
        <v>0.16904152165653311</v>
      </c>
      <c r="J69" s="11">
        <v>0.10909871465379233</v>
      </c>
      <c r="K69" s="11">
        <v>0.15584793135802052</v>
      </c>
      <c r="L69" s="11">
        <v>0.14790030873485652</v>
      </c>
      <c r="M69" s="11">
        <v>5.1961356173208323E-2</v>
      </c>
    </row>
    <row r="70" spans="1:13" x14ac:dyDescent="0.35">
      <c r="A70" t="s">
        <v>59</v>
      </c>
      <c r="B70" s="8">
        <v>916401</v>
      </c>
      <c r="C70" s="11">
        <v>0.4118917373507886</v>
      </c>
      <c r="D70" s="11">
        <v>0.5881071714238636</v>
      </c>
      <c r="E70" s="12" t="s">
        <v>77</v>
      </c>
      <c r="F70" s="12"/>
      <c r="G70" s="12">
        <v>0.18995272806106786</v>
      </c>
      <c r="H70" s="11">
        <v>0.15028285387883852</v>
      </c>
      <c r="I70" s="11">
        <v>0.18132891459994904</v>
      </c>
      <c r="J70" s="11">
        <v>9.4139228600302952E-2</v>
      </c>
      <c r="K70" s="11">
        <v>0.16841440807400393</v>
      </c>
      <c r="L70" s="11">
        <v>0.1650492399167369</v>
      </c>
      <c r="M70" s="11">
        <v>5.0832626869100735E-2</v>
      </c>
    </row>
    <row r="71" spans="1:13" x14ac:dyDescent="0.35">
      <c r="A71" t="s">
        <v>61</v>
      </c>
      <c r="B71" s="8">
        <v>2146514</v>
      </c>
      <c r="C71" s="11">
        <v>0.40052382607334497</v>
      </c>
      <c r="D71" s="11">
        <v>0.5833164843089772</v>
      </c>
      <c r="E71" s="12">
        <v>7.3738163366276668E-3</v>
      </c>
      <c r="F71" s="12"/>
      <c r="G71" s="12">
        <v>0.2201626105110587</v>
      </c>
      <c r="H71" s="11">
        <v>0.14343111752375962</v>
      </c>
      <c r="I71" s="11">
        <v>0.13714893087399646</v>
      </c>
      <c r="J71" s="11">
        <v>0.1208764788295882</v>
      </c>
      <c r="K71" s="11">
        <v>0.1125250734540114</v>
      </c>
      <c r="L71" s="11">
        <v>0.15267489781112853</v>
      </c>
      <c r="M71" s="11">
        <v>0.1131808909964571</v>
      </c>
    </row>
    <row r="72" spans="1:13" x14ac:dyDescent="0.35">
      <c r="A72" t="s">
        <v>68</v>
      </c>
      <c r="B72" s="8">
        <v>4642603</v>
      </c>
      <c r="C72" s="11">
        <v>0.42380599848834805</v>
      </c>
      <c r="D72" s="11">
        <v>0.55553640920836866</v>
      </c>
      <c r="E72" s="12">
        <v>7.6715583908423786E-3</v>
      </c>
      <c r="F72" s="12"/>
      <c r="G72" s="12">
        <v>0.17980386799840264</v>
      </c>
      <c r="H72" s="11">
        <v>0.14690562403658977</v>
      </c>
      <c r="I72" s="11">
        <v>0.1368007818673678</v>
      </c>
      <c r="J72" s="11">
        <v>0.16439840574099784</v>
      </c>
      <c r="K72" s="11">
        <v>0.13754390995896126</v>
      </c>
      <c r="L72" s="11">
        <v>0.17213045452410203</v>
      </c>
      <c r="M72" s="11">
        <v>6.2416955873578636E-2</v>
      </c>
    </row>
    <row r="73" spans="1:13" x14ac:dyDescent="0.35">
      <c r="A73" t="s">
        <v>62</v>
      </c>
      <c r="B73" s="8">
        <v>1270244</v>
      </c>
      <c r="C73" s="11">
        <v>0.38828681733588194</v>
      </c>
      <c r="D73" s="11">
        <v>0.59754740034198151</v>
      </c>
      <c r="E73" s="12">
        <v>1.2074845462761484E-2</v>
      </c>
      <c r="F73" s="12"/>
      <c r="G73" s="12">
        <v>0.26007851535284893</v>
      </c>
      <c r="H73" s="11">
        <v>0.13564123193140765</v>
      </c>
      <c r="I73" s="11">
        <v>0.13942881986882916</v>
      </c>
      <c r="J73" s="11">
        <v>0.10973607509610631</v>
      </c>
      <c r="K73" s="11">
        <v>0.12742972823708643</v>
      </c>
      <c r="L73" s="11">
        <v>0.17361431673117572</v>
      </c>
      <c r="M73" s="11">
        <v>5.4071312782545664E-2</v>
      </c>
    </row>
    <row r="74" spans="1:13" x14ac:dyDescent="0.35">
      <c r="A74" t="s">
        <v>63</v>
      </c>
      <c r="B74" s="8">
        <v>6274742</v>
      </c>
      <c r="C74" s="11">
        <v>0.41396809621813935</v>
      </c>
      <c r="D74" s="11">
        <v>0.57156357982527406</v>
      </c>
      <c r="E74" s="12">
        <v>1.0425289199141574E-2</v>
      </c>
      <c r="F74" s="12"/>
      <c r="G74" s="12">
        <v>0.17214243343889654</v>
      </c>
      <c r="H74" s="11">
        <v>0.13732195205493974</v>
      </c>
      <c r="I74" s="11">
        <v>0.14914964067857511</v>
      </c>
      <c r="J74" s="11">
        <v>0.14770074719134715</v>
      </c>
      <c r="K74" s="11">
        <v>0.14458230445269088</v>
      </c>
      <c r="L74" s="11">
        <v>0.17986085569350149</v>
      </c>
      <c r="M74" s="11">
        <v>6.9242066490049034E-2</v>
      </c>
    </row>
    <row r="75" spans="1:13" x14ac:dyDescent="0.35">
      <c r="A75" t="s">
        <v>64</v>
      </c>
      <c r="B75" s="8">
        <v>1399611</v>
      </c>
      <c r="C75" s="11">
        <v>0.34049675231189236</v>
      </c>
      <c r="D75" s="11">
        <v>0.6515474656886806</v>
      </c>
      <c r="E75" s="12">
        <v>4.7127380393552206E-3</v>
      </c>
      <c r="F75" s="12"/>
      <c r="G75" s="12">
        <v>0.19195126493173406</v>
      </c>
      <c r="H75" s="11">
        <v>0.13827513771530592</v>
      </c>
      <c r="I75" s="11">
        <v>0.18902730146988223</v>
      </c>
      <c r="J75" s="11">
        <v>0.14854064552417384</v>
      </c>
      <c r="K75" s="11">
        <v>0.12689001654455814</v>
      </c>
      <c r="L75" s="11">
        <v>0.16149716014053672</v>
      </c>
      <c r="M75" s="11">
        <v>4.3818473673809213E-2</v>
      </c>
    </row>
    <row r="76" spans="1:13" x14ac:dyDescent="0.35">
      <c r="A76" t="s">
        <v>70</v>
      </c>
      <c r="B76" s="8">
        <v>1165595</v>
      </c>
      <c r="C76" s="11">
        <v>0.32136205114126259</v>
      </c>
      <c r="D76" s="11">
        <v>0.6587408147770023</v>
      </c>
      <c r="E76" s="12">
        <v>1.6386480724436875E-3</v>
      </c>
      <c r="F76" s="12"/>
      <c r="G76" s="12">
        <v>0.15422646180593066</v>
      </c>
      <c r="H76" s="11">
        <v>0.1905723273174425</v>
      </c>
      <c r="I76" s="11">
        <v>0.1449828326986761</v>
      </c>
      <c r="J76" s="11">
        <v>0.1884010502515667</v>
      </c>
      <c r="K76" s="11">
        <v>8.8107031782235445E-2</v>
      </c>
      <c r="L76" s="11">
        <v>0.17410748003925655</v>
      </c>
      <c r="M76" s="11">
        <v>5.960281610489207E-2</v>
      </c>
    </row>
    <row r="77" spans="1:13" x14ac:dyDescent="0.35">
      <c r="A77" t="s">
        <v>71</v>
      </c>
      <c r="B77" s="8">
        <v>1376411</v>
      </c>
      <c r="C77" s="11">
        <v>0.43009246511398119</v>
      </c>
      <c r="D77" s="11">
        <v>0.55741126741939728</v>
      </c>
      <c r="E77" s="12">
        <v>9.7194805911896952E-3</v>
      </c>
      <c r="F77" s="12"/>
      <c r="G77" s="12">
        <v>0.17857720656340317</v>
      </c>
      <c r="H77" s="11">
        <v>0.13484837553105247</v>
      </c>
      <c r="I77" s="11">
        <v>0.16964921234465591</v>
      </c>
      <c r="J77" s="11">
        <v>0.13536879236466612</v>
      </c>
      <c r="K77" s="11">
        <v>0.14728067775808998</v>
      </c>
      <c r="L77" s="11">
        <v>0.16523244505816242</v>
      </c>
      <c r="M77" s="11">
        <v>6.9043290379970007E-2</v>
      </c>
    </row>
    <row r="78" spans="1:13" x14ac:dyDescent="0.35">
      <c r="A78" t="s">
        <v>66</v>
      </c>
      <c r="B78" s="8">
        <v>1370681</v>
      </c>
      <c r="C78" s="11">
        <v>0.21109142097979033</v>
      </c>
      <c r="D78" s="11">
        <v>0.78519071906592419</v>
      </c>
      <c r="E78" s="12">
        <v>7.5728780073554681E-4</v>
      </c>
      <c r="F78" s="12"/>
      <c r="G78" s="12">
        <v>0.26432158247087134</v>
      </c>
      <c r="H78" s="11">
        <v>0.10673221011820085</v>
      </c>
      <c r="I78" s="11">
        <v>0.13595084979623281</v>
      </c>
      <c r="J78" s="11">
        <v>0.11075418688800096</v>
      </c>
      <c r="K78" s="11">
        <v>0.18992140476931577</v>
      </c>
      <c r="L78" s="11">
        <v>0.1617941557584793</v>
      </c>
      <c r="M78" s="11">
        <v>3.0525610198898896E-2</v>
      </c>
    </row>
    <row r="79" spans="1:13" x14ac:dyDescent="0.35">
      <c r="A79" t="s">
        <v>65</v>
      </c>
      <c r="B79" s="8">
        <v>955192</v>
      </c>
      <c r="C79" s="11">
        <v>0.26312720374542503</v>
      </c>
      <c r="D79" s="11">
        <v>0.70138987763716609</v>
      </c>
      <c r="E79" s="12">
        <v>3.5482918617408855E-2</v>
      </c>
      <c r="F79" s="12"/>
      <c r="G79" s="12">
        <v>0.20244039035172479</v>
      </c>
      <c r="H79" s="11">
        <v>0.17115876025012849</v>
      </c>
      <c r="I79" s="11">
        <v>0.1713568709643436</v>
      </c>
      <c r="J79" s="11">
        <v>0.10554144148331507</v>
      </c>
      <c r="K79" s="11">
        <v>0.10751419230598445</v>
      </c>
      <c r="L79" s="11">
        <v>0.16917038862325307</v>
      </c>
      <c r="M79" s="11">
        <v>7.2817956021250546E-2</v>
      </c>
    </row>
    <row r="80" spans="1:13" x14ac:dyDescent="0.35">
      <c r="A80" t="s">
        <v>67</v>
      </c>
      <c r="B80" s="8">
        <v>1245565</v>
      </c>
      <c r="C80" s="11">
        <v>0.33043317691168267</v>
      </c>
      <c r="D80" s="11">
        <v>0.64619429736705836</v>
      </c>
      <c r="E80" s="12">
        <v>2.0024647449149582E-2</v>
      </c>
      <c r="F80" s="12"/>
      <c r="G80" s="12">
        <v>0.23012176874960785</v>
      </c>
      <c r="H80" s="11">
        <v>0.16178230675936536</v>
      </c>
      <c r="I80" s="11">
        <v>0.16656854754427253</v>
      </c>
      <c r="J80" s="11">
        <v>0.16852419695069029</v>
      </c>
      <c r="K80" s="11">
        <v>8.3366470674789431E-2</v>
      </c>
      <c r="L80" s="11">
        <v>0.15011327404439201</v>
      </c>
      <c r="M80" s="11">
        <v>3.9523435276882374E-2</v>
      </c>
    </row>
    <row r="81" spans="1:6" x14ac:dyDescent="0.35">
      <c r="C81" s="4"/>
      <c r="D81" s="4"/>
      <c r="E81" s="18"/>
      <c r="F81" s="18"/>
    </row>
    <row r="83" spans="1:6" x14ac:dyDescent="0.35">
      <c r="A83" s="15"/>
    </row>
  </sheetData>
  <mergeCells count="3">
    <mergeCell ref="G7:M7"/>
    <mergeCell ref="G11:M11"/>
    <mergeCell ref="G64:M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4</vt:lpstr>
      <vt:lpstr>Week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2020-06-17T21:16:25Z</dcterms:created>
  <dcterms:modified xsi:type="dcterms:W3CDTF">2020-07-30T19:36:54Z</dcterms:modified>
</cp:coreProperties>
</file>