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cuffy\Box\Coronavirus External Resources\Reports\Census Data\Census Household Pulse Survey Results\"/>
    </mc:Choice>
  </mc:AlternateContent>
  <xr:revisionPtr revIDLastSave="0" documentId="13_ncr:1_{E21BC482-CD23-4586-8B19-EA48BCDB73E7}" xr6:coauthVersionLast="45" xr6:coauthVersionMax="45" xr10:uidLastSave="{00000000-0000-0000-0000-000000000000}"/>
  <bookViews>
    <workbookView xWindow="-110" yWindow="-110" windowWidth="19420" windowHeight="10420" firstSheet="1" activeTab="1" xr2:uid="{C1D575EF-A612-4A75-B40A-89B0C1EB9E19}"/>
  </bookViews>
  <sheets>
    <sheet name="Week 4" sheetId="1" state="hidden" r:id="rId1"/>
    <sheet name="Week 9 Summary " sheetId="5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5" i="1" l="1"/>
  <c r="D75" i="1"/>
  <c r="C75" i="1"/>
  <c r="B75" i="1"/>
  <c r="E74" i="1"/>
  <c r="D74" i="1"/>
  <c r="C74" i="1"/>
  <c r="B74" i="1"/>
  <c r="E73" i="1"/>
  <c r="D73" i="1"/>
  <c r="C73" i="1"/>
  <c r="B73" i="1"/>
  <c r="E72" i="1"/>
  <c r="D72" i="1"/>
  <c r="C72" i="1"/>
  <c r="B72" i="1"/>
  <c r="E71" i="1"/>
  <c r="D71" i="1"/>
  <c r="C71" i="1"/>
  <c r="B71" i="1"/>
  <c r="E70" i="1"/>
  <c r="D70" i="1"/>
  <c r="C70" i="1"/>
  <c r="B70" i="1"/>
  <c r="E69" i="1"/>
  <c r="D69" i="1"/>
  <c r="C69" i="1"/>
  <c r="B69" i="1"/>
  <c r="E68" i="1"/>
  <c r="D68" i="1"/>
  <c r="C68" i="1"/>
  <c r="B68" i="1"/>
  <c r="E67" i="1"/>
  <c r="D67" i="1"/>
  <c r="C67" i="1"/>
  <c r="B67" i="1"/>
  <c r="E66" i="1"/>
  <c r="D66" i="1"/>
  <c r="C66" i="1"/>
  <c r="B66" i="1"/>
  <c r="E65" i="1"/>
  <c r="D65" i="1"/>
  <c r="C65" i="1"/>
  <c r="B65" i="1"/>
  <c r="E64" i="1"/>
  <c r="D64" i="1"/>
  <c r="C64" i="1"/>
  <c r="B64" i="1"/>
  <c r="E63" i="1"/>
  <c r="D63" i="1"/>
  <c r="C63" i="1"/>
  <c r="B63" i="1"/>
  <c r="E62" i="1"/>
  <c r="D62" i="1"/>
  <c r="C62" i="1"/>
  <c r="B62" i="1"/>
  <c r="E61" i="1"/>
  <c r="D61" i="1"/>
  <c r="C61" i="1"/>
  <c r="B61" i="1"/>
  <c r="E58" i="1"/>
  <c r="D58" i="1"/>
  <c r="C58" i="1"/>
  <c r="B58" i="1"/>
  <c r="E57" i="1"/>
  <c r="D57" i="1"/>
  <c r="C57" i="1"/>
  <c r="B57" i="1"/>
  <c r="E56" i="1"/>
  <c r="D56" i="1"/>
  <c r="C56" i="1"/>
  <c r="B56" i="1"/>
  <c r="E55" i="1"/>
  <c r="D55" i="1"/>
  <c r="C55" i="1"/>
  <c r="B55" i="1"/>
  <c r="E54" i="1"/>
  <c r="D54" i="1"/>
  <c r="C54" i="1"/>
  <c r="B54" i="1"/>
  <c r="E53" i="1"/>
  <c r="D53" i="1"/>
  <c r="C53" i="1"/>
  <c r="B53" i="1"/>
  <c r="E52" i="1"/>
  <c r="D52" i="1"/>
  <c r="C52" i="1"/>
  <c r="B52" i="1"/>
  <c r="E51" i="1"/>
  <c r="D51" i="1"/>
  <c r="C51" i="1"/>
  <c r="B51" i="1"/>
  <c r="E50" i="1"/>
  <c r="D50" i="1"/>
  <c r="C50" i="1"/>
  <c r="B50" i="1"/>
  <c r="E49" i="1"/>
  <c r="D49" i="1"/>
  <c r="C49" i="1"/>
  <c r="B49" i="1"/>
  <c r="E48" i="1"/>
  <c r="D48" i="1"/>
  <c r="C48" i="1"/>
  <c r="B48" i="1"/>
  <c r="E47" i="1"/>
  <c r="D47" i="1"/>
  <c r="C47" i="1"/>
  <c r="B47" i="1"/>
  <c r="E46" i="1"/>
  <c r="D46" i="1"/>
  <c r="C46" i="1"/>
  <c r="B46" i="1"/>
  <c r="E45" i="1"/>
  <c r="D45" i="1"/>
  <c r="C45" i="1"/>
  <c r="B45" i="1"/>
  <c r="E44" i="1"/>
  <c r="D44" i="1"/>
  <c r="C44" i="1"/>
  <c r="B44" i="1"/>
  <c r="E43" i="1"/>
  <c r="D43" i="1"/>
  <c r="C43" i="1"/>
  <c r="B43" i="1"/>
  <c r="E42" i="1"/>
  <c r="D42" i="1"/>
  <c r="C42" i="1"/>
  <c r="B42" i="1"/>
  <c r="E41" i="1"/>
  <c r="D41" i="1"/>
  <c r="C41" i="1"/>
  <c r="B41" i="1"/>
  <c r="E40" i="1"/>
  <c r="D40" i="1"/>
  <c r="C40" i="1"/>
  <c r="B40" i="1"/>
  <c r="E39" i="1"/>
  <c r="D39" i="1"/>
  <c r="C39" i="1"/>
  <c r="B39" i="1"/>
  <c r="E38" i="1"/>
  <c r="D38" i="1"/>
  <c r="C38" i="1"/>
  <c r="B38" i="1"/>
  <c r="E37" i="1"/>
  <c r="D37" i="1"/>
  <c r="C37" i="1"/>
  <c r="B37" i="1"/>
  <c r="E36" i="1"/>
  <c r="D36" i="1"/>
  <c r="C36" i="1"/>
  <c r="B36" i="1"/>
  <c r="E35" i="1"/>
  <c r="D35" i="1"/>
  <c r="C35" i="1"/>
  <c r="B35" i="1"/>
  <c r="E34" i="1"/>
  <c r="D34" i="1"/>
  <c r="C34" i="1"/>
  <c r="B34" i="1"/>
  <c r="E33" i="1"/>
  <c r="D33" i="1"/>
  <c r="C33" i="1"/>
  <c r="B33" i="1"/>
  <c r="E32" i="1"/>
  <c r="D32" i="1"/>
  <c r="C32" i="1"/>
  <c r="B32" i="1"/>
  <c r="E31" i="1"/>
  <c r="D31" i="1"/>
  <c r="C31" i="1"/>
  <c r="B31" i="1"/>
  <c r="E30" i="1"/>
  <c r="D30" i="1"/>
  <c r="C30" i="1"/>
  <c r="B30" i="1"/>
  <c r="E29" i="1"/>
  <c r="D29" i="1"/>
  <c r="C29" i="1"/>
  <c r="B29" i="1"/>
  <c r="E28" i="1"/>
  <c r="D28" i="1"/>
  <c r="C28" i="1"/>
  <c r="B28" i="1"/>
  <c r="E27" i="1"/>
  <c r="D27" i="1"/>
  <c r="C27" i="1"/>
  <c r="B27" i="1"/>
  <c r="E26" i="1"/>
  <c r="D26" i="1"/>
  <c r="C26" i="1"/>
  <c r="B26" i="1"/>
  <c r="E25" i="1"/>
  <c r="D25" i="1"/>
  <c r="C25" i="1"/>
  <c r="B25" i="1"/>
  <c r="E24" i="1"/>
  <c r="D24" i="1"/>
  <c r="C24" i="1"/>
  <c r="B24" i="1"/>
  <c r="E23" i="1"/>
  <c r="D23" i="1"/>
  <c r="C23" i="1"/>
  <c r="B23" i="1"/>
  <c r="E22" i="1"/>
  <c r="D22" i="1"/>
  <c r="C22" i="1"/>
  <c r="B22" i="1"/>
  <c r="E21" i="1"/>
  <c r="D21" i="1"/>
  <c r="C21" i="1"/>
  <c r="B21" i="1"/>
  <c r="E20" i="1"/>
  <c r="D20" i="1"/>
  <c r="C20" i="1"/>
  <c r="B20" i="1"/>
  <c r="E19" i="1"/>
  <c r="D19" i="1"/>
  <c r="C19" i="1"/>
  <c r="B19" i="1"/>
  <c r="E18" i="1"/>
  <c r="D18" i="1"/>
  <c r="C18" i="1"/>
  <c r="B18" i="1"/>
  <c r="E17" i="1"/>
  <c r="D17" i="1"/>
  <c r="C17" i="1"/>
  <c r="B17" i="1"/>
  <c r="E16" i="1"/>
  <c r="D16" i="1"/>
  <c r="C16" i="1"/>
  <c r="B16" i="1"/>
  <c r="E15" i="1"/>
  <c r="D15" i="1"/>
  <c r="C15" i="1"/>
  <c r="B15" i="1"/>
  <c r="E14" i="1"/>
  <c r="D14" i="1"/>
  <c r="C14" i="1"/>
  <c r="B14" i="1"/>
  <c r="E13" i="1"/>
  <c r="D13" i="1"/>
  <c r="C13" i="1"/>
  <c r="B13" i="1"/>
  <c r="E12" i="1"/>
  <c r="D12" i="1"/>
  <c r="C12" i="1"/>
  <c r="B12" i="1"/>
  <c r="E11" i="1"/>
  <c r="D11" i="1"/>
  <c r="C11" i="1"/>
  <c r="B11" i="1"/>
  <c r="E10" i="1"/>
  <c r="D10" i="1"/>
  <c r="C10" i="1"/>
  <c r="B10" i="1"/>
  <c r="E9" i="1"/>
  <c r="D9" i="1"/>
  <c r="C9" i="1"/>
  <c r="B9" i="1"/>
  <c r="E6" i="1" l="1"/>
  <c r="D6" i="1"/>
  <c r="C6" i="1"/>
  <c r="B6" i="1"/>
</calcChain>
</file>

<file path=xl/sharedStrings.xml><?xml version="1.0" encoding="utf-8"?>
<sst xmlns="http://schemas.openxmlformats.org/spreadsheetml/2006/main" count="235" uniqueCount="119">
  <si>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</si>
  <si>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</si>
  <si>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</si>
  <si>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</si>
  <si>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</si>
  <si>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</si>
  <si>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</si>
  <si>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</si>
  <si>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</si>
  <si>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</si>
  <si>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</si>
  <si>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</si>
  <si>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</si>
  <si>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</si>
  <si>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</si>
  <si>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</si>
  <si>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</si>
  <si>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</si>
  <si>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</si>
  <si>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</si>
  <si>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</si>
  <si>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</si>
  <si>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</si>
  <si>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</si>
  <si>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</si>
  <si>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</si>
  <si>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</si>
  <si>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</si>
  <si>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</si>
  <si>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</si>
  <si>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</si>
  <si>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</si>
  <si>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</si>
  <si>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</si>
  <si>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</si>
  <si>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</si>
  <si>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</si>
  <si>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</si>
  <si>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</si>
  <si>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</si>
  <si>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</si>
  <si>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</si>
  <si>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</si>
  <si>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</si>
  <si>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</si>
  <si>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</si>
  <si>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</si>
  <si>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</si>
  <si>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</si>
  <si>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</si>
  <si>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U.S</t>
  </si>
  <si>
    <t>No to Slight Confidence In Paying Next Month's Rent</t>
  </si>
  <si>
    <t>Moderate to High Confidence In Paying Next Month's Rent</t>
  </si>
  <si>
    <t>Payment is/will be deferred</t>
  </si>
  <si>
    <t>National Results</t>
  </si>
  <si>
    <t>State Results</t>
  </si>
  <si>
    <t>Metros Results</t>
  </si>
  <si>
    <t xml:space="preserve">Dallas </t>
  </si>
  <si>
    <t>Boston</t>
  </si>
  <si>
    <t>Detroit</t>
  </si>
  <si>
    <t>Chicago</t>
  </si>
  <si>
    <t>Houston</t>
  </si>
  <si>
    <t>Miami</t>
  </si>
  <si>
    <t>New York City</t>
  </si>
  <si>
    <t>Philadelphia</t>
  </si>
  <si>
    <t>Seattle</t>
  </si>
  <si>
    <t>San Francisco</t>
  </si>
  <si>
    <t>Washington DC</t>
  </si>
  <si>
    <t>Los Angeles</t>
  </si>
  <si>
    <t>Atlanta</t>
  </si>
  <si>
    <t>Phoenix</t>
  </si>
  <si>
    <t>Riverside</t>
  </si>
  <si>
    <t>Total Renters</t>
  </si>
  <si>
    <t>Source: U.S. Census Bureau Household Pulse Survey, Week 4.</t>
  </si>
  <si>
    <t>Total Population 18 Years and Older in Renter-Occupied Housing Units</t>
  </si>
  <si>
    <t>The tables below show data that were collected between May 21, 2020 to May 26, 2020</t>
  </si>
  <si>
    <t>Housing Table 2b. Confidence in Ability to Make Next Month's Payment for Renter-Occupied Housing Units, by Select Characteristics</t>
  </si>
  <si>
    <t>-</t>
  </si>
  <si>
    <t>Sample Size</t>
  </si>
  <si>
    <t>Number of Respondents</t>
  </si>
  <si>
    <t>22,013</t>
  </si>
  <si>
    <t>1,760</t>
  </si>
  <si>
    <t>50,904</t>
  </si>
  <si>
    <t>5,012</t>
  </si>
  <si>
    <t>14,570</t>
  </si>
  <si>
    <t>2,054</t>
  </si>
  <si>
    <t>14,533</t>
  </si>
  <si>
    <t>1,058</t>
  </si>
  <si>
    <t>20,782</t>
  </si>
  <si>
    <t>2,205</t>
  </si>
  <si>
    <t>26,275</t>
  </si>
  <si>
    <t>2,955</t>
  </si>
  <si>
    <t>23,409</t>
  </si>
  <si>
    <t>1,209</t>
  </si>
  <si>
    <t>21,185</t>
  </si>
  <si>
    <t>1,606</t>
  </si>
  <si>
    <t>15,229</t>
  </si>
  <si>
    <t>1,095</t>
  </si>
  <si>
    <t>Total Population 18 Years and Older</t>
  </si>
  <si>
    <t>Source: U.S. Census Bureau Household Pulse Survey, Week 9.</t>
  </si>
  <si>
    <t>The tables below show data that were collected between June 25, 2020 to June 30, 2020</t>
  </si>
  <si>
    <t xml:space="preserve"> Mostly for expenses</t>
  </si>
  <si>
    <t>Mostly to pay off debt</t>
  </si>
  <si>
    <t>Mostly to add to savings</t>
  </si>
  <si>
    <t xml:space="preserve">    Unemployment insurance (UI) benefit payments</t>
  </si>
  <si>
    <t xml:space="preserve"> Regular income sources like those used before the pandemic</t>
  </si>
  <si>
    <t xml:space="preserve"> Credit cards or loans</t>
  </si>
  <si>
    <t xml:space="preserve"> Money from savings or selling assets</t>
  </si>
  <si>
    <t>Borrowing from friends or family</t>
  </si>
  <si>
    <t>Stimulus (economic impact) payment</t>
  </si>
  <si>
    <t xml:space="preserve"> Money saved from deferred or forgiven payments (to meet spending needs)</t>
  </si>
  <si>
    <t>Unemployment insurance (UI) benefit payments</t>
  </si>
  <si>
    <t>Note: Markets which do not total 100% are due to non-responses</t>
  </si>
  <si>
    <t>Stimulus payment usage</t>
  </si>
  <si>
    <t>Source of payment used in the last 7 days to meet spending needs*</t>
  </si>
  <si>
    <t xml:space="preserve">Source of payment used in the last 7 days to meet spending needs* </t>
  </si>
  <si>
    <t>*Totals may not sum to 100% due to the question allowing for multiple categories to be marked and non-responses.</t>
  </si>
  <si>
    <t>U.S Sample Size (units)</t>
  </si>
  <si>
    <t>U.S Number of Respondents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</si>
</sst>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1" xfId="0" applyFont="1" applyBorder="1"/>
    <xf numFmtId="0" fontId="0" fillId="0" borderId="1" xfId="0" applyBorder="1"/>
    <xf numFmtId="9" fontId="0" fillId="0" borderId="0" xfId="1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3" fontId="0" fillId="0" borderId="0" xfId="0" applyNumberFormat="1"/>
    <xf numFmtId="9" fontId="0" fillId="0" borderId="2" xfId="1" applyFont="1" applyBorder="1" applyAlignment="1">
      <alignment horizontal="right" vertical="center" wrapText="1"/>
    </xf>
    <xf numFmtId="9" fontId="0" fillId="0" borderId="0" xfId="0" applyNumberFormat="1"/>
    <xf numFmtId="164" fontId="0" fillId="0" borderId="0" xfId="0" applyNumberFormat="1"/>
    <xf numFmtId="164" fontId="0" fillId="0" borderId="0" xfId="1" applyNumberFormat="1" applyFont="1"/>
    <xf numFmtId="0" fontId="2" fillId="0" borderId="0" xfId="0" applyFont="1" applyAlignment="1">
      <alignment horizontal="center" vertical="center" wrapText="1"/>
    </xf>
    <xf numFmtId="165" fontId="0" fillId="0" borderId="0" xfId="2" applyNumberFormat="1" applyFont="1" applyAlignment="1">
      <alignment horizontal="right" vertical="center"/>
    </xf>
    <xf numFmtId="0" fontId="4" fillId="0" borderId="0" xfId="0" applyFont="1"/>
    <xf numFmtId="0" fontId="0" fillId="0" borderId="1" xfId="0" applyBorder="1" applyAlignment="1"/>
    <xf numFmtId="0" fontId="0" fillId="0" borderId="0" xfId="0" applyAlignment="1"/>
    <xf numFmtId="164" fontId="0" fillId="0" borderId="0" xfId="0" applyNumberFormat="1" applyAlignment="1"/>
    <xf numFmtId="0" fontId="0" fillId="0" borderId="0" xfId="0" applyBorder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/>
    <xf numFmtId="0" fontId="2" fillId="0" borderId="0" xfId="0" applyFont="1" applyAlignment="1">
      <alignment horizontal="center" vertical="center" wrapText="1"/>
    </xf>
    <xf numFmtId="164" fontId="0" fillId="0" borderId="0" xfId="1" applyNumberFormat="1" applyFont="1" applyAlignment="1"/>
    <xf numFmtId="164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 horizontal="left" vertical="center" wrapText="1"/>
    </xf>
    <xf numFmtId="164" fontId="2" fillId="0" borderId="0" xfId="0" applyNumberFormat="1" applyFont="1" applyAlignment="1">
      <alignment vertical="center" wrapText="1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eek%2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"/>
      <sheetName val="AL"/>
      <sheetName val="AK"/>
      <sheetName val="AZ"/>
      <sheetName val="AR"/>
      <sheetName val="CA"/>
      <sheetName val="CO"/>
      <sheetName val="CT"/>
      <sheetName val="DE"/>
      <sheetName val="DC"/>
      <sheetName val="FL"/>
      <sheetName val="GA"/>
      <sheetName val="HI"/>
      <sheetName val="ID"/>
      <sheetName val="IL"/>
      <sheetName val="IN"/>
      <sheetName val="IA"/>
      <sheetName val="KS"/>
      <sheetName val="KY"/>
      <sheetName val="LA"/>
      <sheetName val="ME"/>
      <sheetName val="MD"/>
      <sheetName val="MA"/>
      <sheetName val="MI"/>
      <sheetName val="MN"/>
      <sheetName val="MS"/>
      <sheetName val="MO"/>
      <sheetName val="MT"/>
      <sheetName val="NE"/>
      <sheetName val="NV"/>
      <sheetName val="NH"/>
      <sheetName val="NJ"/>
      <sheetName val="NM"/>
      <sheetName val="NY"/>
      <sheetName val="NC"/>
      <sheetName val="ND"/>
      <sheetName val="OH"/>
      <sheetName val="OK"/>
      <sheetName val="OR"/>
      <sheetName val="PA"/>
      <sheetName val="RI"/>
      <sheetName val="SC"/>
      <sheetName val="SD"/>
      <sheetName val="TN"/>
      <sheetName val="TX"/>
      <sheetName val="UT"/>
      <sheetName val="VT"/>
      <sheetName val="VA"/>
      <sheetName val="WA"/>
      <sheetName val="WV"/>
      <sheetName val="WI"/>
      <sheetName val="WY"/>
      <sheetName val="Boston_Metro_Area"/>
      <sheetName val="Detroit_Metro_Area"/>
      <sheetName val="Washington.DC_Metro_Area"/>
      <sheetName val="Houston_Metro_Area"/>
      <sheetName val="Phoenix_Metro_Area"/>
      <sheetName val="Miami_Metro_Area"/>
      <sheetName val="New.York_Metro_Area"/>
      <sheetName val="Philadelphia_Metro_Area"/>
      <sheetName val="Riverside_Metro_Area"/>
      <sheetName val="Seattle_Metro_Area"/>
      <sheetName val="San.Francisco_Metro_Area"/>
      <sheetName val="Dallas_Metro_Area"/>
      <sheetName val="Chicago_Metro_Area"/>
      <sheetName val="Atlanta_Metro_Area"/>
      <sheetName val="Los.Angeles_Metro_Area"/>
    </sheetNames>
    <sheetDataSet>
      <sheetData sheetId="0">
        <row r="10">
          <cell r="D10">
            <v>65118688</v>
          </cell>
          <cell r="G10">
            <v>0.31853660810856632</v>
          </cell>
          <cell r="J10">
            <v>0.6683114684374476</v>
          </cell>
          <cell r="L10">
            <v>9.2558068737502823E-3</v>
          </cell>
        </row>
      </sheetData>
      <sheetData sheetId="1">
        <row r="7">
          <cell r="D7">
            <v>857970</v>
          </cell>
          <cell r="G7">
            <v>0.37114001655069523</v>
          </cell>
          <cell r="J7">
            <v>0.61465902071167988</v>
          </cell>
          <cell r="L7">
            <v>9.2637271699476664E-3</v>
          </cell>
        </row>
      </sheetData>
      <sheetData sheetId="2">
        <row r="7">
          <cell r="D7">
            <v>143095</v>
          </cell>
          <cell r="G7">
            <v>0.22450819385722773</v>
          </cell>
          <cell r="J7">
            <v>0.7501310318319997</v>
          </cell>
          <cell r="L7">
            <v>1.7582724763269157E-2</v>
          </cell>
        </row>
      </sheetData>
      <sheetData sheetId="3">
        <row r="7">
          <cell r="D7">
            <v>1777766</v>
          </cell>
          <cell r="G7">
            <v>0.30089505592974553</v>
          </cell>
          <cell r="J7">
            <v>0.6877733064981556</v>
          </cell>
          <cell r="L7">
            <v>1.0331505946226893E-2</v>
          </cell>
        </row>
      </sheetData>
      <sheetData sheetId="4">
        <row r="7">
          <cell r="D7">
            <v>404917</v>
          </cell>
          <cell r="G7">
            <v>0.37960866054030828</v>
          </cell>
          <cell r="J7">
            <v>0.56979825495101466</v>
          </cell>
          <cell r="L7">
            <v>4.5243840095624537E-2</v>
          </cell>
        </row>
      </sheetData>
      <sheetData sheetId="5">
        <row r="7">
          <cell r="D7">
            <v>10428050</v>
          </cell>
          <cell r="G7">
            <v>0.3337889634207738</v>
          </cell>
          <cell r="J7">
            <v>0.65753501373698819</v>
          </cell>
          <cell r="L7">
            <v>5.654844386054919E-3</v>
          </cell>
        </row>
      </sheetData>
      <sheetData sheetId="6">
        <row r="7">
          <cell r="D7">
            <v>1100121</v>
          </cell>
          <cell r="G7">
            <v>0.2161380429970885</v>
          </cell>
          <cell r="J7">
            <v>0.78050232656225993</v>
          </cell>
          <cell r="L7">
            <v>2.2624784001032613E-3</v>
          </cell>
        </row>
      </sheetData>
      <sheetData sheetId="7">
        <row r="7">
          <cell r="D7">
            <v>684836</v>
          </cell>
          <cell r="G7">
            <v>0.35351529417261945</v>
          </cell>
          <cell r="J7">
            <v>0.62207886267661161</v>
          </cell>
          <cell r="L7">
            <v>1.6262287613384812E-2</v>
          </cell>
        </row>
      </sheetData>
      <sheetData sheetId="8">
        <row r="7">
          <cell r="D7">
            <v>127963</v>
          </cell>
          <cell r="G7">
            <v>0.3072216187491697</v>
          </cell>
          <cell r="J7">
            <v>0.67900877597430509</v>
          </cell>
          <cell r="L7">
            <v>1.6645436571508952E-3</v>
          </cell>
        </row>
      </sheetData>
      <sheetData sheetId="9" refreshError="1"/>
      <sheetData sheetId="10">
        <row r="7">
          <cell r="D7">
            <v>4341353</v>
          </cell>
          <cell r="G7">
            <v>0.37081711623081559</v>
          </cell>
          <cell r="J7">
            <v>0.60689881702777915</v>
          </cell>
          <cell r="L7">
            <v>2.0010581954519709E-2</v>
          </cell>
        </row>
      </sheetData>
      <sheetData sheetId="11">
        <row r="7">
          <cell r="D7">
            <v>2280966</v>
          </cell>
          <cell r="G7">
            <v>0.36177216144387947</v>
          </cell>
          <cell r="J7">
            <v>0.61623715566124182</v>
          </cell>
          <cell r="L7">
            <v>2.0318145908356372E-2</v>
          </cell>
        </row>
      </sheetData>
      <sheetData sheetId="12">
        <row r="7">
          <cell r="D7">
            <v>357194</v>
          </cell>
          <cell r="G7">
            <v>0.21629142706764393</v>
          </cell>
          <cell r="J7">
            <v>0.74168379088114578</v>
          </cell>
          <cell r="L7">
            <v>3.3841553889483025E-2</v>
          </cell>
        </row>
      </sheetData>
      <sheetData sheetId="13">
        <row r="7">
          <cell r="D7">
            <v>242560</v>
          </cell>
          <cell r="G7">
            <v>0.20902044854881266</v>
          </cell>
          <cell r="J7">
            <v>0.78056151055408973</v>
          </cell>
          <cell r="L7">
            <v>3.4259564643799472E-3</v>
          </cell>
        </row>
      </sheetData>
      <sheetData sheetId="14">
        <row r="7">
          <cell r="D7">
            <v>2277727</v>
          </cell>
          <cell r="G7">
            <v>0.33206657338653844</v>
          </cell>
          <cell r="J7">
            <v>0.64583376322096542</v>
          </cell>
          <cell r="L7">
            <v>1.4702815570083684E-2</v>
          </cell>
        </row>
      </sheetData>
      <sheetData sheetId="15">
        <row r="7">
          <cell r="D7">
            <v>971935</v>
          </cell>
          <cell r="G7">
            <v>0.34826917437894511</v>
          </cell>
          <cell r="J7">
            <v>0.63665162793808228</v>
          </cell>
          <cell r="L7">
            <v>2.9425836089861978E-3</v>
          </cell>
        </row>
      </sheetData>
      <sheetData sheetId="16">
        <row r="7">
          <cell r="D7">
            <v>395548</v>
          </cell>
          <cell r="G7">
            <v>0.23865624399567184</v>
          </cell>
          <cell r="J7">
            <v>0.75915944461860507</v>
          </cell>
          <cell r="L7">
            <v>2.181783247545178E-3</v>
          </cell>
        </row>
      </sheetData>
      <sheetData sheetId="17">
        <row r="7">
          <cell r="D7">
            <v>564156</v>
          </cell>
          <cell r="G7">
            <v>0.26159076567474243</v>
          </cell>
          <cell r="J7">
            <v>0.70794957423124105</v>
          </cell>
          <cell r="L7">
            <v>3.0459660094016548E-2</v>
          </cell>
        </row>
      </sheetData>
      <sheetData sheetId="18">
        <row r="7">
          <cell r="D7">
            <v>852881</v>
          </cell>
          <cell r="G7">
            <v>0.29443028980596353</v>
          </cell>
          <cell r="J7">
            <v>0.6976647386915642</v>
          </cell>
          <cell r="L7">
            <v>2.7811617329967487E-3</v>
          </cell>
        </row>
      </sheetData>
      <sheetData sheetId="19">
        <row r="7">
          <cell r="D7">
            <v>769705</v>
          </cell>
          <cell r="G7">
            <v>0.45233433588192878</v>
          </cell>
          <cell r="J7">
            <v>0.54373428781156419</v>
          </cell>
          <cell r="L7">
            <v>2.3164718950766851E-3</v>
          </cell>
        </row>
      </sheetData>
      <sheetData sheetId="20">
        <row r="7">
          <cell r="D7">
            <v>184526</v>
          </cell>
          <cell r="G7">
            <v>0.15034737652146582</v>
          </cell>
          <cell r="J7">
            <v>0.84328495713341212</v>
          </cell>
          <cell r="L7">
            <v>4.60097764000737E-3</v>
          </cell>
        </row>
      </sheetData>
      <sheetData sheetId="21">
        <row r="7">
          <cell r="D7">
            <v>1109888</v>
          </cell>
          <cell r="G7">
            <v>0.39209722062045899</v>
          </cell>
          <cell r="J7">
            <v>0.56672024564640755</v>
          </cell>
          <cell r="L7">
            <v>4.0634730711567292E-2</v>
          </cell>
        </row>
      </sheetData>
      <sheetData sheetId="22">
        <row r="7">
          <cell r="D7">
            <v>1409156</v>
          </cell>
          <cell r="G7">
            <v>0.24188095569262735</v>
          </cell>
          <cell r="J7">
            <v>0.73266763935291768</v>
          </cell>
          <cell r="L7">
            <v>1.1875903022802302E-2</v>
          </cell>
        </row>
      </sheetData>
      <sheetData sheetId="23">
        <row r="7">
          <cell r="D7">
            <v>1436010</v>
          </cell>
          <cell r="G7">
            <v>0.31888287686018901</v>
          </cell>
          <cell r="J7">
            <v>0.67398625357762132</v>
          </cell>
          <cell r="L7">
            <v>7.1308695621896782E-3</v>
          </cell>
        </row>
      </sheetData>
      <sheetData sheetId="24">
        <row r="7">
          <cell r="D7">
            <v>802501</v>
          </cell>
          <cell r="G7">
            <v>0.13535808678120026</v>
          </cell>
          <cell r="J7">
            <v>0.83947808164725024</v>
          </cell>
          <cell r="L7">
            <v>2.4318972811248833E-2</v>
          </cell>
        </row>
      </sheetData>
      <sheetData sheetId="25">
        <row r="7">
          <cell r="D7">
            <v>420231</v>
          </cell>
          <cell r="G7">
            <v>0.45800286033157955</v>
          </cell>
          <cell r="J7">
            <v>0.53725926930664325</v>
          </cell>
          <cell r="L7" t="str">
            <v>-</v>
          </cell>
        </row>
      </sheetData>
      <sheetData sheetId="26">
        <row r="7">
          <cell r="D7">
            <v>1012022</v>
          </cell>
          <cell r="G7">
            <v>0.18184486108009509</v>
          </cell>
          <cell r="J7">
            <v>0.81509196440393583</v>
          </cell>
          <cell r="L7">
            <v>3.0631745159690207E-3</v>
          </cell>
        </row>
      </sheetData>
      <sheetData sheetId="27">
        <row r="7">
          <cell r="D7">
            <v>222944</v>
          </cell>
          <cell r="G7">
            <v>0.12550236830773648</v>
          </cell>
          <cell r="J7">
            <v>0.86966682216161906</v>
          </cell>
          <cell r="L7">
            <v>4.0413736184871539E-3</v>
          </cell>
        </row>
      </sheetData>
      <sheetData sheetId="28">
        <row r="7">
          <cell r="D7">
            <v>344128</v>
          </cell>
          <cell r="G7">
            <v>0.13473765575599778</v>
          </cell>
          <cell r="J7">
            <v>0.852830923377348</v>
          </cell>
          <cell r="L7">
            <v>1.200425423098382E-2</v>
          </cell>
        </row>
      </sheetData>
      <sheetData sheetId="29">
        <row r="7">
          <cell r="D7">
            <v>765412</v>
          </cell>
          <cell r="G7">
            <v>0.30174468129582499</v>
          </cell>
          <cell r="J7">
            <v>0.685936462976802</v>
          </cell>
          <cell r="L7">
            <v>2.3529811395692777E-3</v>
          </cell>
        </row>
      </sheetData>
      <sheetData sheetId="30">
        <row r="7">
          <cell r="D7">
            <v>183960</v>
          </cell>
          <cell r="G7">
            <v>0.15395194607523374</v>
          </cell>
          <cell r="J7">
            <v>0.83151228527940857</v>
          </cell>
          <cell r="L7">
            <v>1.4535768645357687E-2</v>
          </cell>
        </row>
      </sheetData>
      <sheetData sheetId="31">
        <row r="7">
          <cell r="D7">
            <v>2006428</v>
          </cell>
          <cell r="G7">
            <v>0.4415144724854318</v>
          </cell>
          <cell r="J7">
            <v>0.55250624492879885</v>
          </cell>
          <cell r="L7">
            <v>5.1708807891436923E-3</v>
          </cell>
        </row>
      </sheetData>
      <sheetData sheetId="32">
        <row r="7">
          <cell r="D7">
            <v>273812</v>
          </cell>
          <cell r="G7">
            <v>0.22040305026806714</v>
          </cell>
          <cell r="J7">
            <v>0.77624793654040003</v>
          </cell>
          <cell r="L7">
            <v>3.3490131915328764E-3</v>
          </cell>
        </row>
      </sheetData>
      <sheetData sheetId="33">
        <row r="7">
          <cell r="D7">
            <v>4545559</v>
          </cell>
          <cell r="G7">
            <v>0.3023988908734877</v>
          </cell>
          <cell r="J7">
            <v>0.6866321611929358</v>
          </cell>
          <cell r="L7">
            <v>2.6661187325915251E-3</v>
          </cell>
        </row>
      </sheetData>
      <sheetData sheetId="34">
        <row r="7">
          <cell r="D7">
            <v>1871021</v>
          </cell>
          <cell r="G7">
            <v>0.3608890546925983</v>
          </cell>
          <cell r="J7">
            <v>0.63194427000017639</v>
          </cell>
          <cell r="L7">
            <v>7.1666753072253068E-3</v>
          </cell>
        </row>
      </sheetData>
      <sheetData sheetId="35">
        <row r="7">
          <cell r="D7">
            <v>125318</v>
          </cell>
          <cell r="G7">
            <v>0.3703139213839991</v>
          </cell>
          <cell r="J7">
            <v>0.61332769434558487</v>
          </cell>
          <cell r="L7">
            <v>1.55284955074291E-2</v>
          </cell>
        </row>
      </sheetData>
      <sheetData sheetId="36">
        <row r="7">
          <cell r="D7">
            <v>1974501</v>
          </cell>
          <cell r="G7">
            <v>0.32684308592398786</v>
          </cell>
          <cell r="J7">
            <v>0.66802447808332333</v>
          </cell>
          <cell r="L7">
            <v>4.0126594010334764E-3</v>
          </cell>
        </row>
      </sheetData>
      <sheetData sheetId="37">
        <row r="7">
          <cell r="D7">
            <v>635292</v>
          </cell>
          <cell r="G7">
            <v>0.3298892477789741</v>
          </cell>
          <cell r="J7">
            <v>0.66575055250184167</v>
          </cell>
          <cell r="L7">
            <v>5.2416841389471298E-4</v>
          </cell>
        </row>
      </sheetData>
      <sheetData sheetId="38">
        <row r="7">
          <cell r="D7">
            <v>1059803</v>
          </cell>
          <cell r="G7">
            <v>0.22178933254576558</v>
          </cell>
          <cell r="J7">
            <v>0.75839660767142569</v>
          </cell>
          <cell r="L7">
            <v>1.9814059782808691E-2</v>
          </cell>
        </row>
      </sheetData>
      <sheetData sheetId="39">
        <row r="7">
          <cell r="D7">
            <v>2160427</v>
          </cell>
          <cell r="G7">
            <v>0.29727225219829229</v>
          </cell>
          <cell r="J7">
            <v>0.684231404254807</v>
          </cell>
          <cell r="L7">
            <v>3.8242440036159518E-3</v>
          </cell>
        </row>
      </sheetData>
      <sheetData sheetId="40">
        <row r="7">
          <cell r="D7">
            <v>197290</v>
          </cell>
          <cell r="G7">
            <v>0.2400527142784733</v>
          </cell>
          <cell r="J7">
            <v>0.75576055552739618</v>
          </cell>
          <cell r="L7">
            <v>4.1867301941304683E-3</v>
          </cell>
        </row>
      </sheetData>
      <sheetData sheetId="41">
        <row r="7">
          <cell r="D7">
            <v>829862</v>
          </cell>
          <cell r="G7">
            <v>0.30356010999419181</v>
          </cell>
          <cell r="J7">
            <v>0.67780305641178895</v>
          </cell>
          <cell r="L7">
            <v>1.1686280369507219E-2</v>
          </cell>
        </row>
      </sheetData>
      <sheetData sheetId="42">
        <row r="7">
          <cell r="D7">
            <v>114272</v>
          </cell>
          <cell r="G7">
            <v>0.1920767992159059</v>
          </cell>
          <cell r="J7">
            <v>0.80792320078409408</v>
          </cell>
          <cell r="L7" t="str">
            <v>-</v>
          </cell>
        </row>
      </sheetData>
      <sheetData sheetId="43">
        <row r="7">
          <cell r="D7">
            <v>1001132</v>
          </cell>
          <cell r="G7">
            <v>0.25725678531901885</v>
          </cell>
          <cell r="J7">
            <v>0.71685152407474739</v>
          </cell>
          <cell r="L7">
            <v>2.498471730001638E-2</v>
          </cell>
        </row>
      </sheetData>
      <sheetData sheetId="44">
        <row r="7">
          <cell r="D7">
            <v>6558920</v>
          </cell>
          <cell r="G7">
            <v>0.41294039262561522</v>
          </cell>
          <cell r="J7">
            <v>0.57819534313576015</v>
          </cell>
          <cell r="L7">
            <v>4.0480749879553343E-3</v>
          </cell>
        </row>
      </sheetData>
      <sheetData sheetId="45">
        <row r="7">
          <cell r="D7">
            <v>596176</v>
          </cell>
          <cell r="G7">
            <v>0.18357162985427122</v>
          </cell>
          <cell r="J7">
            <v>0.81444070207455521</v>
          </cell>
          <cell r="L7">
            <v>1.9876680711736132E-3</v>
          </cell>
        </row>
      </sheetData>
      <sheetData sheetId="46">
        <row r="7">
          <cell r="D7">
            <v>90596</v>
          </cell>
          <cell r="G7">
            <v>0.20647710715704887</v>
          </cell>
          <cell r="J7">
            <v>0.79105037750011042</v>
          </cell>
          <cell r="L7">
            <v>2.4725153428407434E-3</v>
          </cell>
        </row>
      </sheetData>
      <sheetData sheetId="47">
        <row r="7">
          <cell r="D7">
            <v>1596497</v>
          </cell>
          <cell r="G7">
            <v>0.18018824964907545</v>
          </cell>
          <cell r="J7">
            <v>0.81145407727042396</v>
          </cell>
          <cell r="L7">
            <v>7.7770268281117973E-3</v>
          </cell>
        </row>
      </sheetData>
      <sheetData sheetId="48">
        <row r="7">
          <cell r="D7">
            <v>1571763</v>
          </cell>
          <cell r="G7">
            <v>0.21606056383818681</v>
          </cell>
          <cell r="J7">
            <v>0.77099537271204377</v>
          </cell>
          <cell r="L7">
            <v>1.1557722124773264E-2</v>
          </cell>
        </row>
      </sheetData>
      <sheetData sheetId="49">
        <row r="7">
          <cell r="D7">
            <v>208916</v>
          </cell>
          <cell r="G7">
            <v>0.34801547033257385</v>
          </cell>
          <cell r="J7">
            <v>0.64051101878266858</v>
          </cell>
          <cell r="L7">
            <v>8.3622125639012806E-3</v>
          </cell>
        </row>
      </sheetData>
      <sheetData sheetId="50">
        <row r="7">
          <cell r="D7">
            <v>916353</v>
          </cell>
          <cell r="G7">
            <v>0.17808639247102373</v>
          </cell>
          <cell r="J7">
            <v>0.82181320953824566</v>
          </cell>
          <cell r="L7">
            <v>1.0148927323858819E-4</v>
          </cell>
        </row>
      </sheetData>
      <sheetData sheetId="51">
        <row r="7">
          <cell r="D7">
            <v>91338</v>
          </cell>
          <cell r="G7">
            <v>0.15883859948761742</v>
          </cell>
          <cell r="J7">
            <v>0.84116140051238253</v>
          </cell>
          <cell r="L7" t="str">
            <v>-</v>
          </cell>
        </row>
      </sheetData>
      <sheetData sheetId="52">
        <row r="7">
          <cell r="D7">
            <v>1166392</v>
          </cell>
          <cell r="G7">
            <v>0.21648639565429117</v>
          </cell>
          <cell r="J7">
            <v>0.75093364837893262</v>
          </cell>
          <cell r="L7">
            <v>1.6178094499962277E-2</v>
          </cell>
        </row>
      </sheetData>
      <sheetData sheetId="53">
        <row r="7">
          <cell r="D7">
            <v>809435</v>
          </cell>
          <cell r="G7">
            <v>0.3306701588144817</v>
          </cell>
          <cell r="J7">
            <v>0.65968113560693575</v>
          </cell>
          <cell r="L7">
            <v>9.648705578582592E-3</v>
          </cell>
        </row>
      </sheetData>
      <sheetData sheetId="54">
        <row r="7">
          <cell r="D7">
            <v>1167200</v>
          </cell>
          <cell r="G7">
            <v>0.294645305003427</v>
          </cell>
          <cell r="J7">
            <v>0.66566312542837558</v>
          </cell>
          <cell r="L7">
            <v>3.537782727895819E-2</v>
          </cell>
        </row>
      </sheetData>
      <sheetData sheetId="55">
        <row r="7">
          <cell r="D7">
            <v>1712738</v>
          </cell>
          <cell r="G7">
            <v>0.53137841281036557</v>
          </cell>
          <cell r="J7">
            <v>0.45881448300907668</v>
          </cell>
          <cell r="L7">
            <v>8.7999448835723859E-3</v>
          </cell>
        </row>
      </sheetData>
      <sheetData sheetId="56">
        <row r="7">
          <cell r="D7">
            <v>1218154</v>
          </cell>
          <cell r="G7">
            <v>0.3323610972011749</v>
          </cell>
          <cell r="J7">
            <v>0.6518625723841156</v>
          </cell>
          <cell r="L7">
            <v>1.5077732372097452E-2</v>
          </cell>
        </row>
      </sheetData>
      <sheetData sheetId="57">
        <row r="7">
          <cell r="D7">
            <v>1521893</v>
          </cell>
          <cell r="G7">
            <v>0.4743204679961075</v>
          </cell>
          <cell r="J7">
            <v>0.51402628174254039</v>
          </cell>
          <cell r="L7">
            <v>9.8614028712925277E-3</v>
          </cell>
        </row>
      </sheetData>
      <sheetData sheetId="58">
        <row r="7">
          <cell r="D7">
            <v>5195072</v>
          </cell>
          <cell r="G7">
            <v>0.35985661026449683</v>
          </cell>
          <cell r="J7">
            <v>0.6282365287718823</v>
          </cell>
          <cell r="L7">
            <v>4.3296801276286453E-3</v>
          </cell>
        </row>
      </sheetData>
      <sheetData sheetId="59">
        <row r="7">
          <cell r="D7">
            <v>1122384</v>
          </cell>
          <cell r="G7">
            <v>0.38308457711442784</v>
          </cell>
          <cell r="J7">
            <v>0.59933676887767462</v>
          </cell>
          <cell r="L7">
            <v>5.4197137521561252E-3</v>
          </cell>
        </row>
      </sheetData>
      <sheetData sheetId="60">
        <row r="7">
          <cell r="D7">
            <v>1144647</v>
          </cell>
          <cell r="G7">
            <v>0.36655492916156684</v>
          </cell>
          <cell r="J7">
            <v>0.60961064852308178</v>
          </cell>
          <cell r="L7">
            <v>1.0954468932343333E-2</v>
          </cell>
        </row>
      </sheetData>
      <sheetData sheetId="61">
        <row r="7">
          <cell r="D7">
            <v>1046279</v>
          </cell>
          <cell r="G7">
            <v>0.22907943292372301</v>
          </cell>
          <cell r="J7">
            <v>0.76376951080925837</v>
          </cell>
          <cell r="L7">
            <v>5.0684377685110762E-3</v>
          </cell>
        </row>
      </sheetData>
      <sheetData sheetId="62">
        <row r="7">
          <cell r="D7">
            <v>1461687</v>
          </cell>
          <cell r="G7">
            <v>0.32738609565522575</v>
          </cell>
          <cell r="J7">
            <v>0.66301609031208464</v>
          </cell>
          <cell r="L7">
            <v>6.1223777730800098E-3</v>
          </cell>
        </row>
      </sheetData>
      <sheetData sheetId="63">
        <row r="7">
          <cell r="D7">
            <v>2726409</v>
          </cell>
          <cell r="G7">
            <v>0.41180505199329959</v>
          </cell>
          <cell r="J7">
            <v>0.58302551084595156</v>
          </cell>
          <cell r="L7">
            <v>3.114352982256147E-3</v>
          </cell>
        </row>
      </sheetData>
      <sheetData sheetId="64">
        <row r="7">
          <cell r="D7">
            <v>1622860</v>
          </cell>
          <cell r="G7">
            <v>0.33903602282390349</v>
          </cell>
          <cell r="J7">
            <v>0.63380944751857826</v>
          </cell>
          <cell r="L7">
            <v>1.6772241598166201E-2</v>
          </cell>
        </row>
      </sheetData>
      <sheetData sheetId="65">
        <row r="7">
          <cell r="D7">
            <v>1254949</v>
          </cell>
          <cell r="G7">
            <v>0.33201030480123095</v>
          </cell>
          <cell r="J7">
            <v>0.66013120851923068</v>
          </cell>
          <cell r="L7">
            <v>4.8177256605646925E-3</v>
          </cell>
        </row>
      </sheetData>
      <sheetData sheetId="66">
        <row r="7">
          <cell r="D7">
            <v>4290940</v>
          </cell>
          <cell r="G7">
            <v>0.34611273986585689</v>
          </cell>
          <cell r="J7">
            <v>0.64589810158147165</v>
          </cell>
          <cell r="L7">
            <v>5.2662120654215624E-3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2198C-C637-45EC-B549-4120E62AE7B9}">
  <dimension ref="A1:CW75"/>
  <sheetViews>
    <sheetView zoomScale="62" zoomScaleNormal="62" workbookViewId="0">
      <selection activeCell="F5" sqref="F5:G6"/>
    </sheetView>
  </sheetViews>
  <sheetFormatPr defaultRowHeight="14.5" x14ac:dyDescent="0.35"/>
  <cols>
    <col min="1" max="2" width="14.81640625" customWidth="1"/>
    <col min="3" max="3" width="18.54296875" customWidth="1"/>
    <col min="4" max="5" width="18" customWidth="1"/>
    <col min="6" max="7" width="13.7265625" customWidth="1"/>
  </cols>
  <sheetData>
    <row r="1" spans="1:101" s="3" customFormat="1" ht="15.5" x14ac:dyDescent="0.35">
      <c r="A1" s="2" t="s">
        <v>76</v>
      </c>
    </row>
    <row r="2" spans="1:101" s="3" customFormat="1" x14ac:dyDescent="0.35">
      <c r="A2" t="s">
        <v>73</v>
      </c>
    </row>
    <row r="3" spans="1:101" s="3" customFormat="1" x14ac:dyDescent="0.35">
      <c r="A3" t="s">
        <v>74</v>
      </c>
    </row>
    <row r="4" spans="1:101" x14ac:dyDescent="0.35">
      <c r="A4" t="s">
        <v>75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</row>
    <row r="5" spans="1:101" ht="87.65" customHeight="1" x14ac:dyDescent="0.35">
      <c r="A5" s="5" t="s">
        <v>54</v>
      </c>
      <c r="B5" s="6" t="s">
        <v>72</v>
      </c>
      <c r="C5" s="7" t="s">
        <v>51</v>
      </c>
      <c r="D5" s="7" t="s">
        <v>52</v>
      </c>
      <c r="E5" s="7" t="s">
        <v>53</v>
      </c>
      <c r="F5" s="13" t="s">
        <v>78</v>
      </c>
      <c r="G5" s="13" t="s">
        <v>79</v>
      </c>
    </row>
    <row r="6" spans="1:101" x14ac:dyDescent="0.35">
      <c r="A6" t="s">
        <v>50</v>
      </c>
      <c r="B6" s="8">
        <f>[1]US!$D$10</f>
        <v>65118688</v>
      </c>
      <c r="C6" s="4">
        <f>[1]US!$G$10</f>
        <v>0.31853660810856632</v>
      </c>
      <c r="D6" s="4">
        <f>[1]US!$J$10</f>
        <v>0.6683114684374476</v>
      </c>
      <c r="E6" s="4">
        <f>[1]US!$L$10</f>
        <v>9.2558068737502823E-3</v>
      </c>
      <c r="F6" s="8">
        <v>1159411</v>
      </c>
      <c r="G6" s="8">
        <v>101215</v>
      </c>
    </row>
    <row r="7" spans="1:101" x14ac:dyDescent="0.35">
      <c r="C7" s="4"/>
      <c r="D7" s="4"/>
      <c r="E7" s="4"/>
    </row>
    <row r="8" spans="1:101" ht="58" x14ac:dyDescent="0.35">
      <c r="A8" s="5" t="s">
        <v>55</v>
      </c>
      <c r="B8" s="6" t="s">
        <v>72</v>
      </c>
      <c r="C8" s="1" t="s">
        <v>51</v>
      </c>
      <c r="D8" s="1" t="s">
        <v>52</v>
      </c>
      <c r="E8" s="1" t="s">
        <v>53</v>
      </c>
      <c r="F8" s="13" t="s">
        <v>78</v>
      </c>
      <c r="G8" s="13" t="s">
        <v>79</v>
      </c>
    </row>
    <row r="9" spans="1:101" x14ac:dyDescent="0.35">
      <c r="A9" t="s">
        <v>0</v>
      </c>
      <c r="B9" s="8">
        <f>[1]AL!$D$7</f>
        <v>857970</v>
      </c>
      <c r="C9" s="9">
        <f>[1]AL!$G$7</f>
        <v>0.37114001655069523</v>
      </c>
      <c r="D9" s="10">
        <f>[1]AL!$J$7</f>
        <v>0.61465902071167988</v>
      </c>
      <c r="E9" s="11">
        <f>[1]AL!$L$7</f>
        <v>9.2637271699476664E-3</v>
      </c>
      <c r="F9" s="14">
        <v>21856</v>
      </c>
      <c r="G9" s="14">
        <v>1662</v>
      </c>
    </row>
    <row r="10" spans="1:101" x14ac:dyDescent="0.35">
      <c r="A10" t="s">
        <v>1</v>
      </c>
      <c r="B10" s="8">
        <f>[1]AK!$D$7</f>
        <v>143095</v>
      </c>
      <c r="C10" s="10">
        <f>[1]AK!$G$7</f>
        <v>0.22450819385722773</v>
      </c>
      <c r="D10" s="10">
        <f>[1]AK!$J$7</f>
        <v>0.7501310318319997</v>
      </c>
      <c r="E10" s="11">
        <f>[1]AK!$L$7</f>
        <v>1.7582724763269157E-2</v>
      </c>
      <c r="F10" s="14">
        <v>10993</v>
      </c>
      <c r="G10" s="14">
        <v>1425</v>
      </c>
    </row>
    <row r="11" spans="1:101" x14ac:dyDescent="0.35">
      <c r="A11" t="s">
        <v>2</v>
      </c>
      <c r="B11" s="8">
        <f>[1]AZ!$D$7</f>
        <v>1777766</v>
      </c>
      <c r="C11" s="10">
        <f>[1]AZ!$G$7</f>
        <v>0.30089505592974553</v>
      </c>
      <c r="D11" s="10">
        <f>[1]AZ!$J$7</f>
        <v>0.6877733064981556</v>
      </c>
      <c r="E11" s="11">
        <f>[1]AZ!$L$7</f>
        <v>1.0331505946226893E-2</v>
      </c>
      <c r="F11" s="14">
        <v>26151</v>
      </c>
      <c r="G11" s="14">
        <v>2478</v>
      </c>
    </row>
    <row r="12" spans="1:101" x14ac:dyDescent="0.35">
      <c r="A12" t="s">
        <v>3</v>
      </c>
      <c r="B12" s="8">
        <f>[1]AR!$D$7</f>
        <v>404917</v>
      </c>
      <c r="C12" s="10">
        <f>[1]AR!$G$7</f>
        <v>0.37960866054030828</v>
      </c>
      <c r="D12" s="10">
        <f>[1]AR!$J$7</f>
        <v>0.56979825495101466</v>
      </c>
      <c r="E12" s="11">
        <f>[1]AR!$L$7</f>
        <v>4.5243840095624537E-2</v>
      </c>
      <c r="F12" s="14">
        <v>22955</v>
      </c>
      <c r="G12" s="14">
        <v>1551</v>
      </c>
    </row>
    <row r="13" spans="1:101" x14ac:dyDescent="0.35">
      <c r="A13" t="s">
        <v>4</v>
      </c>
      <c r="B13" s="8">
        <f>[1]CA!$D$7</f>
        <v>10428050</v>
      </c>
      <c r="C13" s="10">
        <f>[1]CA!$G$7</f>
        <v>0.3337889634207738</v>
      </c>
      <c r="D13" s="10">
        <f>[1]CA!$J$7</f>
        <v>0.65753501373698819</v>
      </c>
      <c r="E13" s="11">
        <f>[1]CA!$L$7</f>
        <v>5.654844386054919E-3</v>
      </c>
      <c r="F13" s="14">
        <v>68402</v>
      </c>
      <c r="G13" s="14">
        <v>7157</v>
      </c>
    </row>
    <row r="14" spans="1:101" x14ac:dyDescent="0.35">
      <c r="A14" t="s">
        <v>5</v>
      </c>
      <c r="B14" s="8">
        <f>[1]CO!$D$7</f>
        <v>1100121</v>
      </c>
      <c r="C14" s="10">
        <f>[1]CO!$G$7</f>
        <v>0.2161380429970885</v>
      </c>
      <c r="D14" s="10">
        <f>[1]CO!$J$7</f>
        <v>0.78050232656225993</v>
      </c>
      <c r="E14" s="11">
        <f>[1]CO!$L$7</f>
        <v>2.2624784001032613E-3</v>
      </c>
      <c r="F14" s="14">
        <v>16718</v>
      </c>
      <c r="G14" s="14">
        <v>2159</v>
      </c>
    </row>
    <row r="15" spans="1:101" x14ac:dyDescent="0.35">
      <c r="A15" t="s">
        <v>6</v>
      </c>
      <c r="B15" s="8">
        <f>[1]CT!$D$7</f>
        <v>684836</v>
      </c>
      <c r="C15" s="10">
        <f>[1]CT!$G$7</f>
        <v>0.35351529417261945</v>
      </c>
      <c r="D15" s="10">
        <f>[1]CT!$J$7</f>
        <v>0.62207886267661161</v>
      </c>
      <c r="E15" s="11">
        <f>[1]CT!$L$7</f>
        <v>1.6262287613384812E-2</v>
      </c>
      <c r="F15" s="14">
        <v>18324</v>
      </c>
      <c r="G15" s="14">
        <v>1757</v>
      </c>
    </row>
    <row r="16" spans="1:101" x14ac:dyDescent="0.35">
      <c r="A16" t="s">
        <v>7</v>
      </c>
      <c r="B16" s="8">
        <f>[1]DE!$D$7</f>
        <v>127963</v>
      </c>
      <c r="C16" s="10">
        <f>[1]DE!$G$7</f>
        <v>0.3072216187491697</v>
      </c>
      <c r="D16" s="10">
        <f>[1]DE!$J$7</f>
        <v>0.67900877597430509</v>
      </c>
      <c r="E16" s="11">
        <f>[1]DE!$L$7</f>
        <v>1.6645436571508952E-3</v>
      </c>
      <c r="F16" s="14">
        <v>18568</v>
      </c>
      <c r="G16" s="14">
        <v>1614</v>
      </c>
    </row>
    <row r="17" spans="1:7" x14ac:dyDescent="0.35">
      <c r="A17" t="s">
        <v>8</v>
      </c>
      <c r="B17" s="8">
        <f>[1]FL!$D$7</f>
        <v>4341353</v>
      </c>
      <c r="C17" s="10">
        <f>[1]FL!$G$7</f>
        <v>0.37081711623081559</v>
      </c>
      <c r="D17" s="10">
        <f>[1]FL!$J$7</f>
        <v>0.60689881702777915</v>
      </c>
      <c r="E17" s="11">
        <f>[1]FL!$L$7</f>
        <v>2.0010581954519709E-2</v>
      </c>
      <c r="F17" s="14">
        <v>36613</v>
      </c>
      <c r="G17" s="14">
        <v>3917</v>
      </c>
    </row>
    <row r="18" spans="1:7" x14ac:dyDescent="0.35">
      <c r="A18" t="s">
        <v>9</v>
      </c>
      <c r="B18" s="8">
        <f>[1]GA!$D$7</f>
        <v>2280966</v>
      </c>
      <c r="C18" s="10">
        <f>[1]GA!$G$7</f>
        <v>0.36177216144387947</v>
      </c>
      <c r="D18" s="10">
        <f>[1]GA!$J$7</f>
        <v>0.61623715566124182</v>
      </c>
      <c r="E18" s="11">
        <f>[1]GA!$L$7</f>
        <v>2.0318145908356372E-2</v>
      </c>
      <c r="F18" s="14">
        <v>31682</v>
      </c>
      <c r="G18" s="14">
        <v>2449</v>
      </c>
    </row>
    <row r="19" spans="1:7" x14ac:dyDescent="0.35">
      <c r="A19" t="s">
        <v>10</v>
      </c>
      <c r="B19" s="8">
        <f>[1]HI!$D$7</f>
        <v>357194</v>
      </c>
      <c r="C19" s="10">
        <f>[1]HI!$G$7</f>
        <v>0.21629142706764393</v>
      </c>
      <c r="D19" s="10">
        <f>[1]HI!$J$7</f>
        <v>0.74168379088114578</v>
      </c>
      <c r="E19" s="11">
        <f>[1]HI!$L$7</f>
        <v>3.3841553889483025E-2</v>
      </c>
      <c r="F19" s="14">
        <v>19974</v>
      </c>
      <c r="G19" s="14">
        <v>1581</v>
      </c>
    </row>
    <row r="20" spans="1:7" x14ac:dyDescent="0.35">
      <c r="A20" t="s">
        <v>11</v>
      </c>
      <c r="B20" s="8">
        <f>[1]ID!$D$7</f>
        <v>242560</v>
      </c>
      <c r="C20" s="10">
        <f>[1]ID!$G$7</f>
        <v>0.20902044854881266</v>
      </c>
      <c r="D20" s="10">
        <f>[1]ID!$J$7</f>
        <v>0.78056151055408973</v>
      </c>
      <c r="E20" s="11">
        <f>[1]ID!$L$7</f>
        <v>3.4259564643799472E-3</v>
      </c>
      <c r="F20" s="14">
        <v>18158</v>
      </c>
      <c r="G20" s="14">
        <v>1696</v>
      </c>
    </row>
    <row r="21" spans="1:7" x14ac:dyDescent="0.35">
      <c r="A21" t="s">
        <v>12</v>
      </c>
      <c r="B21" s="8">
        <f>[1]IL!$D$7</f>
        <v>2277727</v>
      </c>
      <c r="C21" s="10">
        <f>[1]IL!$G$7</f>
        <v>0.33206657338653844</v>
      </c>
      <c r="D21" s="10">
        <f>[1]IL!$J$7</f>
        <v>0.64583376322096542</v>
      </c>
      <c r="E21" s="11">
        <f>[1]IL!$L$7</f>
        <v>1.4702815570083684E-2</v>
      </c>
      <c r="F21" s="14">
        <v>23416</v>
      </c>
      <c r="G21" s="14">
        <v>2353</v>
      </c>
    </row>
    <row r="22" spans="1:7" x14ac:dyDescent="0.35">
      <c r="A22" t="s">
        <v>13</v>
      </c>
      <c r="B22" s="8">
        <f>[1]IN!$D$7</f>
        <v>971935</v>
      </c>
      <c r="C22" s="10">
        <f>[1]IN!$G$7</f>
        <v>0.34826917437894511</v>
      </c>
      <c r="D22" s="10">
        <f>[1]IN!$J$7</f>
        <v>0.63665162793808228</v>
      </c>
      <c r="E22" s="11">
        <f>[1]IN!$L$7</f>
        <v>2.9425836089861978E-3</v>
      </c>
      <c r="F22" s="14">
        <v>19217</v>
      </c>
      <c r="G22" s="14">
        <v>1784</v>
      </c>
    </row>
    <row r="23" spans="1:7" x14ac:dyDescent="0.35">
      <c r="A23" t="s">
        <v>14</v>
      </c>
      <c r="B23" s="8">
        <f>[1]IA!$D$7</f>
        <v>395548</v>
      </c>
      <c r="C23" s="10">
        <f>[1]IA!$G$7</f>
        <v>0.23865624399567184</v>
      </c>
      <c r="D23" s="10">
        <f>[1]IA!$J$7</f>
        <v>0.75915944461860507</v>
      </c>
      <c r="E23" s="11">
        <f>[1]IA!$L$7</f>
        <v>2.181783247545178E-3</v>
      </c>
      <c r="F23" s="14">
        <v>21842</v>
      </c>
      <c r="G23" s="14">
        <v>1583</v>
      </c>
    </row>
    <row r="24" spans="1:7" x14ac:dyDescent="0.35">
      <c r="A24" t="s">
        <v>15</v>
      </c>
      <c r="B24" s="8">
        <f>[1]KS!$D$7</f>
        <v>564156</v>
      </c>
      <c r="C24" s="10">
        <f>[1]KS!$G$7</f>
        <v>0.26159076567474243</v>
      </c>
      <c r="D24" s="10">
        <f>[1]KS!$J$7</f>
        <v>0.70794957423124105</v>
      </c>
      <c r="E24" s="11">
        <f>[1]KS!$L$7</f>
        <v>3.0459660094016548E-2</v>
      </c>
      <c r="F24" s="14">
        <v>18666</v>
      </c>
      <c r="G24" s="14">
        <v>1680</v>
      </c>
    </row>
    <row r="25" spans="1:7" x14ac:dyDescent="0.35">
      <c r="A25" t="s">
        <v>16</v>
      </c>
      <c r="B25" s="8">
        <f>[1]KY!$D$7</f>
        <v>852881</v>
      </c>
      <c r="C25" s="10">
        <f>[1]KY!$G$7</f>
        <v>0.29443028980596353</v>
      </c>
      <c r="D25" s="10">
        <f>[1]KY!$J$7</f>
        <v>0.6976647386915642</v>
      </c>
      <c r="E25" s="11">
        <f>[1]KY!$L$7</f>
        <v>2.7811617329967487E-3</v>
      </c>
      <c r="F25" s="14">
        <v>22751</v>
      </c>
      <c r="G25" s="14">
        <v>1592</v>
      </c>
    </row>
    <row r="26" spans="1:7" x14ac:dyDescent="0.35">
      <c r="A26" t="s">
        <v>17</v>
      </c>
      <c r="B26" s="8">
        <f>[1]LA!$D$7</f>
        <v>769705</v>
      </c>
      <c r="C26" s="10">
        <f>[1]LA!$G$7</f>
        <v>0.45233433588192878</v>
      </c>
      <c r="D26" s="10">
        <f>[1]LA!$J$7</f>
        <v>0.54373428781156419</v>
      </c>
      <c r="E26" s="11">
        <f>[1]LA!$L$7</f>
        <v>2.3164718950766851E-3</v>
      </c>
      <c r="F26" s="14">
        <v>23378</v>
      </c>
      <c r="G26" s="14">
        <v>1528</v>
      </c>
    </row>
    <row r="27" spans="1:7" x14ac:dyDescent="0.35">
      <c r="A27" t="s">
        <v>18</v>
      </c>
      <c r="B27" s="8">
        <f>[1]ME!$D$7</f>
        <v>184526</v>
      </c>
      <c r="C27" s="10">
        <f>[1]ME!$G$7</f>
        <v>0.15034737652146582</v>
      </c>
      <c r="D27" s="10">
        <f>[1]ME!$J$7</f>
        <v>0.84328495713341212</v>
      </c>
      <c r="E27" s="11">
        <f>[1]ME!$L$7</f>
        <v>4.60097764000737E-3</v>
      </c>
      <c r="F27" s="14">
        <v>23435</v>
      </c>
      <c r="G27" s="14">
        <v>1361</v>
      </c>
    </row>
    <row r="28" spans="1:7" x14ac:dyDescent="0.35">
      <c r="A28" t="s">
        <v>19</v>
      </c>
      <c r="B28" s="8">
        <f>[1]MD!$D$7</f>
        <v>1109888</v>
      </c>
      <c r="C28" s="10">
        <f>[1]MD!$G$7</f>
        <v>0.39209722062045899</v>
      </c>
      <c r="D28" s="10">
        <f>[1]MD!$J$7</f>
        <v>0.56672024564640755</v>
      </c>
      <c r="E28" s="11">
        <f>[1]MD!$L$7</f>
        <v>4.0634730711567292E-2</v>
      </c>
      <c r="F28" s="14">
        <v>18838</v>
      </c>
      <c r="G28" s="14">
        <v>2029</v>
      </c>
    </row>
    <row r="29" spans="1:7" x14ac:dyDescent="0.35">
      <c r="A29" t="s">
        <v>20</v>
      </c>
      <c r="B29" s="8">
        <f>[1]MA!$D$7</f>
        <v>1409156</v>
      </c>
      <c r="C29" s="10">
        <f>[1]MA!$G$7</f>
        <v>0.24188095569262735</v>
      </c>
      <c r="D29" s="10">
        <f>[1]MA!$J$7</f>
        <v>0.73266763935291768</v>
      </c>
      <c r="E29" s="11">
        <f>[1]MA!$L$7</f>
        <v>1.1875903022802302E-2</v>
      </c>
      <c r="F29" s="14">
        <v>21656</v>
      </c>
      <c r="G29" s="14">
        <v>2655</v>
      </c>
    </row>
    <row r="30" spans="1:7" x14ac:dyDescent="0.35">
      <c r="A30" t="s">
        <v>21</v>
      </c>
      <c r="B30" s="8">
        <f>[1]MI!$D$7</f>
        <v>1436010</v>
      </c>
      <c r="C30" s="10">
        <f>[1]MI!$G$7</f>
        <v>0.31888287686018901</v>
      </c>
      <c r="D30" s="10">
        <f>[1]MI!$J$7</f>
        <v>0.67398625357762132</v>
      </c>
      <c r="E30" s="11">
        <f>[1]MI!$L$7</f>
        <v>7.1308695621896782E-3</v>
      </c>
      <c r="F30" s="14">
        <v>33147</v>
      </c>
      <c r="G30" s="14">
        <v>2593</v>
      </c>
    </row>
    <row r="31" spans="1:7" x14ac:dyDescent="0.35">
      <c r="A31" t="s">
        <v>22</v>
      </c>
      <c r="B31" s="8">
        <f>[1]MN!$D$7</f>
        <v>802501</v>
      </c>
      <c r="C31" s="10">
        <f>[1]MN!$G$7</f>
        <v>0.13535808678120026</v>
      </c>
      <c r="D31" s="10">
        <f>[1]MN!$J$7</f>
        <v>0.83947808164725024</v>
      </c>
      <c r="E31" s="11">
        <f>[1]MN!$L$7</f>
        <v>2.4318972811248833E-2</v>
      </c>
      <c r="F31" s="14">
        <v>18223</v>
      </c>
      <c r="G31" s="14">
        <v>1980</v>
      </c>
    </row>
    <row r="32" spans="1:7" x14ac:dyDescent="0.35">
      <c r="A32" t="s">
        <v>23</v>
      </c>
      <c r="B32" s="8">
        <f>[1]MS!$D$7</f>
        <v>420231</v>
      </c>
      <c r="C32" s="10">
        <f>[1]MS!$G$7</f>
        <v>0.45800286033157955</v>
      </c>
      <c r="D32" s="10">
        <f>[1]MS!$J$7</f>
        <v>0.53725926930664325</v>
      </c>
      <c r="E32" s="11" t="str">
        <f>[1]MS!$L$7</f>
        <v>-</v>
      </c>
      <c r="F32" s="14">
        <v>23340</v>
      </c>
      <c r="G32" s="14">
        <v>1241</v>
      </c>
    </row>
    <row r="33" spans="1:7" x14ac:dyDescent="0.35">
      <c r="A33" t="s">
        <v>24</v>
      </c>
      <c r="B33" s="8">
        <f>[1]MO!$D$7</f>
        <v>1012022</v>
      </c>
      <c r="C33" s="10">
        <f>[1]MO!$G$7</f>
        <v>0.18184486108009509</v>
      </c>
      <c r="D33" s="10">
        <f>[1]MO!$J$7</f>
        <v>0.81509196440393583</v>
      </c>
      <c r="E33" s="11">
        <f>[1]MO!$L$7</f>
        <v>3.0631745159690207E-3</v>
      </c>
      <c r="F33" s="14">
        <v>22966</v>
      </c>
      <c r="G33" s="14">
        <v>1832</v>
      </c>
    </row>
    <row r="34" spans="1:7" x14ac:dyDescent="0.35">
      <c r="A34" t="s">
        <v>25</v>
      </c>
      <c r="B34" s="8">
        <f>[1]MT!$D$7</f>
        <v>222944</v>
      </c>
      <c r="C34" s="10">
        <f>[1]MT!$G$7</f>
        <v>0.12550236830773648</v>
      </c>
      <c r="D34" s="10">
        <f>[1]MT!$J$7</f>
        <v>0.86966682216161906</v>
      </c>
      <c r="E34" s="11">
        <f>[1]MT!$L$7</f>
        <v>4.0413736184871539E-3</v>
      </c>
      <c r="F34" s="14">
        <v>21306</v>
      </c>
      <c r="G34" s="14">
        <v>1501</v>
      </c>
    </row>
    <row r="35" spans="1:7" x14ac:dyDescent="0.35">
      <c r="A35" t="s">
        <v>26</v>
      </c>
      <c r="B35" s="8">
        <f>[1]NE!$D$7</f>
        <v>344128</v>
      </c>
      <c r="C35" s="10">
        <f>[1]NE!$G$7</f>
        <v>0.13473765575599778</v>
      </c>
      <c r="D35" s="10">
        <f>[1]NE!$J$7</f>
        <v>0.852830923377348</v>
      </c>
      <c r="E35" s="11">
        <f>[1]NE!$L$7</f>
        <v>1.200425423098382E-2</v>
      </c>
      <c r="F35" s="14">
        <v>20528</v>
      </c>
      <c r="G35" s="14">
        <v>1715</v>
      </c>
    </row>
    <row r="36" spans="1:7" x14ac:dyDescent="0.35">
      <c r="A36" t="s">
        <v>27</v>
      </c>
      <c r="B36" s="8">
        <f>[1]NV!$D$7</f>
        <v>765412</v>
      </c>
      <c r="C36" s="10">
        <f>[1]NV!$G$7</f>
        <v>0.30174468129582499</v>
      </c>
      <c r="D36" s="10">
        <f>[1]NV!$J$7</f>
        <v>0.685936462976802</v>
      </c>
      <c r="E36" s="11">
        <f>[1]NV!$L$7</f>
        <v>2.3529811395692777E-3</v>
      </c>
      <c r="F36" s="14">
        <v>20480</v>
      </c>
      <c r="G36" s="14">
        <v>1667</v>
      </c>
    </row>
    <row r="37" spans="1:7" x14ac:dyDescent="0.35">
      <c r="A37" t="s">
        <v>28</v>
      </c>
      <c r="B37" s="8">
        <f>[1]NH!$D$7</f>
        <v>183960</v>
      </c>
      <c r="C37" s="10">
        <f>[1]NH!$G$7</f>
        <v>0.15395194607523374</v>
      </c>
      <c r="D37" s="10">
        <f>[1]NH!$J$7</f>
        <v>0.83151228527940857</v>
      </c>
      <c r="E37" s="11">
        <f>[1]NH!$L$7</f>
        <v>1.4535768645357687E-2</v>
      </c>
      <c r="F37" s="14">
        <v>21309</v>
      </c>
      <c r="G37" s="14">
        <v>1637</v>
      </c>
    </row>
    <row r="38" spans="1:7" x14ac:dyDescent="0.35">
      <c r="A38" t="s">
        <v>29</v>
      </c>
      <c r="B38" s="8">
        <f>[1]NJ!$D$7</f>
        <v>2006428</v>
      </c>
      <c r="C38" s="10">
        <f>[1]NJ!$G$7</f>
        <v>0.4415144724854318</v>
      </c>
      <c r="D38" s="10">
        <f>[1]NJ!$J$7</f>
        <v>0.55250624492879885</v>
      </c>
      <c r="E38" s="11">
        <f>[1]NJ!$L$7</f>
        <v>5.1708807891436923E-3</v>
      </c>
      <c r="F38" s="14">
        <v>20422</v>
      </c>
      <c r="G38" s="14">
        <v>1927</v>
      </c>
    </row>
    <row r="39" spans="1:7" x14ac:dyDescent="0.35">
      <c r="A39" t="s">
        <v>30</v>
      </c>
      <c r="B39" s="8">
        <f>[1]NM!$D$7</f>
        <v>273812</v>
      </c>
      <c r="C39" s="10">
        <f>[1]NM!$G$7</f>
        <v>0.22040305026806714</v>
      </c>
      <c r="D39" s="10">
        <f>[1]NM!$J$7</f>
        <v>0.77624793654040003</v>
      </c>
      <c r="E39" s="11">
        <f>[1]NM!$L$7</f>
        <v>3.3490131915328764E-3</v>
      </c>
      <c r="F39" s="14">
        <v>20030</v>
      </c>
      <c r="G39" s="14">
        <v>1582</v>
      </c>
    </row>
    <row r="40" spans="1:7" x14ac:dyDescent="0.35">
      <c r="A40" t="s">
        <v>31</v>
      </c>
      <c r="B40" s="8">
        <f>[1]NY!$D$7</f>
        <v>4545559</v>
      </c>
      <c r="C40" s="10">
        <f>[1]NY!$G$7</f>
        <v>0.3023988908734877</v>
      </c>
      <c r="D40" s="10">
        <f>[1]NY!$J$7</f>
        <v>0.6866321611929358</v>
      </c>
      <c r="E40" s="11">
        <f>[1]NY!$L$7</f>
        <v>2.6661187325915251E-3</v>
      </c>
      <c r="F40" s="14">
        <v>20434</v>
      </c>
      <c r="G40" s="14">
        <v>2184</v>
      </c>
    </row>
    <row r="41" spans="1:7" x14ac:dyDescent="0.35">
      <c r="A41" t="s">
        <v>32</v>
      </c>
      <c r="B41" s="8">
        <f>[1]NC!$D$7</f>
        <v>1871021</v>
      </c>
      <c r="C41" s="10">
        <f>[1]NC!$G$7</f>
        <v>0.3608890546925983</v>
      </c>
      <c r="D41" s="10">
        <f>[1]NC!$J$7</f>
        <v>0.63194427000017639</v>
      </c>
      <c r="E41" s="11">
        <f>[1]NC!$L$7</f>
        <v>7.1666753072253068E-3</v>
      </c>
      <c r="F41" s="14">
        <v>21957</v>
      </c>
      <c r="G41" s="14">
        <v>1893</v>
      </c>
    </row>
    <row r="42" spans="1:7" x14ac:dyDescent="0.35">
      <c r="A42" t="s">
        <v>33</v>
      </c>
      <c r="B42" s="8">
        <f>[1]ND!$D$7</f>
        <v>125318</v>
      </c>
      <c r="C42" s="10">
        <f>[1]ND!$G$7</f>
        <v>0.3703139213839991</v>
      </c>
      <c r="D42" s="10">
        <f>[1]ND!$J$7</f>
        <v>0.61332769434558487</v>
      </c>
      <c r="E42" s="11">
        <f>[1]ND!$L$7</f>
        <v>1.55284955074291E-2</v>
      </c>
      <c r="F42" s="14">
        <v>17626</v>
      </c>
      <c r="G42" s="14">
        <v>1003</v>
      </c>
    </row>
    <row r="43" spans="1:7" x14ac:dyDescent="0.35">
      <c r="A43" t="s">
        <v>34</v>
      </c>
      <c r="B43" s="8">
        <f>[1]OH!$D$7</f>
        <v>1974501</v>
      </c>
      <c r="C43" s="10">
        <f>[1]OH!$G$7</f>
        <v>0.32684308592398786</v>
      </c>
      <c r="D43" s="10">
        <f>[1]OH!$J$7</f>
        <v>0.66802447808332333</v>
      </c>
      <c r="E43" s="11">
        <f>[1]OH!$L$7</f>
        <v>4.0126594010334764E-3</v>
      </c>
      <c r="F43" s="14">
        <v>23570</v>
      </c>
      <c r="G43" s="14">
        <v>1818</v>
      </c>
    </row>
    <row r="44" spans="1:7" x14ac:dyDescent="0.35">
      <c r="A44" t="s">
        <v>35</v>
      </c>
      <c r="B44" s="8">
        <f>[1]OK!$D$7</f>
        <v>635292</v>
      </c>
      <c r="C44" s="10">
        <f>[1]OK!$G$7</f>
        <v>0.3298892477789741</v>
      </c>
      <c r="D44" s="10">
        <f>[1]OK!$J$7</f>
        <v>0.66575055250184167</v>
      </c>
      <c r="E44" s="11">
        <f>[1]OK!$L$7</f>
        <v>5.2416841389471298E-4</v>
      </c>
      <c r="F44" s="14">
        <v>22751</v>
      </c>
      <c r="G44" s="14">
        <v>1612</v>
      </c>
    </row>
    <row r="45" spans="1:7" x14ac:dyDescent="0.35">
      <c r="A45" t="s">
        <v>36</v>
      </c>
      <c r="B45" s="8">
        <f>[1]OR!$D$7</f>
        <v>1059803</v>
      </c>
      <c r="C45" s="10">
        <f>[1]OR!$G$7</f>
        <v>0.22178933254576558</v>
      </c>
      <c r="D45" s="10">
        <f>[1]OR!$J$7</f>
        <v>0.75839660767142569</v>
      </c>
      <c r="E45" s="11">
        <f>[1]OR!$L$7</f>
        <v>1.9814059782808691E-2</v>
      </c>
      <c r="F45" s="14">
        <v>16393</v>
      </c>
      <c r="G45" s="14">
        <v>2073</v>
      </c>
    </row>
    <row r="46" spans="1:7" x14ac:dyDescent="0.35">
      <c r="A46" t="s">
        <v>37</v>
      </c>
      <c r="B46" s="8">
        <f>[1]PA!$D$7</f>
        <v>2160427</v>
      </c>
      <c r="C46" s="10">
        <f>[1]PA!$G$7</f>
        <v>0.29727225219829229</v>
      </c>
      <c r="D46" s="10">
        <f>[1]PA!$J$7</f>
        <v>0.684231404254807</v>
      </c>
      <c r="E46" s="11">
        <f>[1]PA!$L$7</f>
        <v>3.8242440036159518E-3</v>
      </c>
      <c r="F46" s="14">
        <v>28216</v>
      </c>
      <c r="G46" s="14">
        <v>2410</v>
      </c>
    </row>
    <row r="47" spans="1:7" x14ac:dyDescent="0.35">
      <c r="A47" t="s">
        <v>38</v>
      </c>
      <c r="B47" s="8">
        <f>[1]RI!$D$7</f>
        <v>197290</v>
      </c>
      <c r="C47" s="10">
        <f>[1]RI!$G$7</f>
        <v>0.2400527142784733</v>
      </c>
      <c r="D47" s="10">
        <f>[1]RI!$J$7</f>
        <v>0.75576055552739618</v>
      </c>
      <c r="E47" s="11">
        <f>[1]RI!$L$7</f>
        <v>4.1867301941304683E-3</v>
      </c>
      <c r="F47" s="14">
        <v>21337</v>
      </c>
      <c r="G47" s="14">
        <v>1420</v>
      </c>
    </row>
    <row r="48" spans="1:7" x14ac:dyDescent="0.35">
      <c r="A48" t="s">
        <v>39</v>
      </c>
      <c r="B48" s="8">
        <f>[1]SC!$D$7</f>
        <v>829862</v>
      </c>
      <c r="C48" s="10">
        <f>[1]SC!$G$7</f>
        <v>0.30356010999419181</v>
      </c>
      <c r="D48" s="10">
        <f>[1]SC!$J$7</f>
        <v>0.67780305641178895</v>
      </c>
      <c r="E48" s="11">
        <f>[1]SC!$L$7</f>
        <v>1.1686280369507219E-2</v>
      </c>
      <c r="F48" s="14">
        <v>23448</v>
      </c>
      <c r="G48" s="14">
        <v>1598</v>
      </c>
    </row>
    <row r="49" spans="1:7" x14ac:dyDescent="0.35">
      <c r="A49" t="s">
        <v>40</v>
      </c>
      <c r="B49" s="8">
        <f>[1]SD!$D$7</f>
        <v>114272</v>
      </c>
      <c r="C49" s="10">
        <f>[1]SD!$G$7</f>
        <v>0.1920767992159059</v>
      </c>
      <c r="D49" s="10">
        <f>[1]SD!$J$7</f>
        <v>0.80792320078409408</v>
      </c>
      <c r="E49" s="11" t="str">
        <f>[1]SD!$L$7</f>
        <v>-</v>
      </c>
      <c r="F49" s="14">
        <v>17498</v>
      </c>
      <c r="G49" s="14">
        <v>1164</v>
      </c>
    </row>
    <row r="50" spans="1:7" x14ac:dyDescent="0.35">
      <c r="A50" t="s">
        <v>41</v>
      </c>
      <c r="B50" s="8">
        <f>[1]TN!$D$7</f>
        <v>1001132</v>
      </c>
      <c r="C50" s="10">
        <f>[1]TN!$G$7</f>
        <v>0.25725678531901885</v>
      </c>
      <c r="D50" s="10">
        <f>[1]TN!$J$7</f>
        <v>0.71685152407474739</v>
      </c>
      <c r="E50" s="11">
        <f>[1]TN!$L$7</f>
        <v>2.498471730001638E-2</v>
      </c>
      <c r="F50" s="14" t="s">
        <v>80</v>
      </c>
      <c r="G50" s="14" t="s">
        <v>81</v>
      </c>
    </row>
    <row r="51" spans="1:7" x14ac:dyDescent="0.35">
      <c r="A51" t="s">
        <v>42</v>
      </c>
      <c r="B51" s="8">
        <f>[1]TX!$D$7</f>
        <v>6558920</v>
      </c>
      <c r="C51" s="10">
        <f>[1]TX!$G$7</f>
        <v>0.41294039262561522</v>
      </c>
      <c r="D51" s="10">
        <f>[1]TX!$J$7</f>
        <v>0.57819534313576015</v>
      </c>
      <c r="E51" s="11">
        <f>[1]TX!$L$7</f>
        <v>4.0480749879553343E-3</v>
      </c>
      <c r="F51" s="14" t="s">
        <v>82</v>
      </c>
      <c r="G51" s="14" t="s">
        <v>83</v>
      </c>
    </row>
    <row r="52" spans="1:7" x14ac:dyDescent="0.35">
      <c r="A52" t="s">
        <v>43</v>
      </c>
      <c r="B52" s="8">
        <f>[1]UT!$D$7</f>
        <v>596176</v>
      </c>
      <c r="C52" s="10">
        <f>[1]UT!$G$7</f>
        <v>0.18357162985427122</v>
      </c>
      <c r="D52" s="10">
        <f>[1]UT!$J$7</f>
        <v>0.81444070207455521</v>
      </c>
      <c r="E52" s="11">
        <f>[1]UT!$L$7</f>
        <v>1.9876680711736132E-3</v>
      </c>
      <c r="F52" s="14" t="s">
        <v>84</v>
      </c>
      <c r="G52" s="14" t="s">
        <v>85</v>
      </c>
    </row>
    <row r="53" spans="1:7" x14ac:dyDescent="0.35">
      <c r="A53" t="s">
        <v>44</v>
      </c>
      <c r="B53" s="8">
        <f>[1]VT!$D$7</f>
        <v>90596</v>
      </c>
      <c r="C53" s="10">
        <f>[1]VT!$G$7</f>
        <v>0.20647710715704887</v>
      </c>
      <c r="D53" s="10">
        <f>[1]VT!$J$7</f>
        <v>0.79105037750011042</v>
      </c>
      <c r="E53" s="11">
        <f>[1]VT!$L$7</f>
        <v>2.4725153428407434E-3</v>
      </c>
      <c r="F53" s="14" t="s">
        <v>86</v>
      </c>
      <c r="G53" s="14" t="s">
        <v>87</v>
      </c>
    </row>
    <row r="54" spans="1:7" x14ac:dyDescent="0.35">
      <c r="A54" t="s">
        <v>45</v>
      </c>
      <c r="B54" s="8">
        <f>[1]VA!$D$7</f>
        <v>1596497</v>
      </c>
      <c r="C54" s="10">
        <f>[1]VA!$G$7</f>
        <v>0.18018824964907545</v>
      </c>
      <c r="D54" s="10">
        <f>[1]VA!$J$7</f>
        <v>0.81145407727042396</v>
      </c>
      <c r="E54" s="11">
        <f>[1]VA!$L$7</f>
        <v>7.7770268281117973E-3</v>
      </c>
      <c r="F54" s="14" t="s">
        <v>88</v>
      </c>
      <c r="G54" s="14" t="s">
        <v>89</v>
      </c>
    </row>
    <row r="55" spans="1:7" x14ac:dyDescent="0.35">
      <c r="A55" t="s">
        <v>46</v>
      </c>
      <c r="B55" s="8">
        <f>[1]WA!$D$7</f>
        <v>1571763</v>
      </c>
      <c r="C55" s="10">
        <f>[1]WA!$G$7</f>
        <v>0.21606056383818681</v>
      </c>
      <c r="D55" s="10">
        <f>[1]WA!$J$7</f>
        <v>0.77099537271204377</v>
      </c>
      <c r="E55" s="11">
        <f>[1]WA!$L$7</f>
        <v>1.1557722124773264E-2</v>
      </c>
      <c r="F55" s="14" t="s">
        <v>90</v>
      </c>
      <c r="G55" s="14" t="s">
        <v>91</v>
      </c>
    </row>
    <row r="56" spans="1:7" x14ac:dyDescent="0.35">
      <c r="A56" t="s">
        <v>47</v>
      </c>
      <c r="B56" s="8">
        <f>[1]WV!$D$7</f>
        <v>208916</v>
      </c>
      <c r="C56" s="10">
        <f>[1]WV!$G$7</f>
        <v>0.34801547033257385</v>
      </c>
      <c r="D56" s="10">
        <f>[1]WV!$J$7</f>
        <v>0.64051101878266858</v>
      </c>
      <c r="E56" s="11">
        <f>[1]WV!$L$7</f>
        <v>8.3622125639012806E-3</v>
      </c>
      <c r="F56" s="14" t="s">
        <v>92</v>
      </c>
      <c r="G56" s="14" t="s">
        <v>93</v>
      </c>
    </row>
    <row r="57" spans="1:7" x14ac:dyDescent="0.35">
      <c r="A57" t="s">
        <v>48</v>
      </c>
      <c r="B57" s="8">
        <f>[1]WI!$D$7</f>
        <v>916353</v>
      </c>
      <c r="C57" s="10">
        <f>[1]WI!$G$7</f>
        <v>0.17808639247102373</v>
      </c>
      <c r="D57" s="10">
        <f>[1]WI!$J$7</f>
        <v>0.82181320953824566</v>
      </c>
      <c r="E57" s="11">
        <f>[1]WI!$L$7</f>
        <v>1.0148927323858819E-4</v>
      </c>
      <c r="F57" s="14" t="s">
        <v>94</v>
      </c>
      <c r="G57" s="14" t="s">
        <v>95</v>
      </c>
    </row>
    <row r="58" spans="1:7" x14ac:dyDescent="0.35">
      <c r="A58" t="s">
        <v>49</v>
      </c>
      <c r="B58" s="8">
        <f>[1]WY!$D$7</f>
        <v>91338</v>
      </c>
      <c r="C58" s="10">
        <f>[1]WY!$G$7</f>
        <v>0.15883859948761742</v>
      </c>
      <c r="D58" s="10">
        <f>[1]WY!$J$7</f>
        <v>0.84116140051238253</v>
      </c>
      <c r="E58" s="11" t="str">
        <f>[1]WY!$L$7</f>
        <v>-</v>
      </c>
      <c r="F58" s="14" t="s">
        <v>96</v>
      </c>
      <c r="G58" s="14" t="s">
        <v>97</v>
      </c>
    </row>
    <row r="60" spans="1:7" ht="58" x14ac:dyDescent="0.35">
      <c r="A60" s="5" t="s">
        <v>56</v>
      </c>
      <c r="B60" s="6" t="s">
        <v>72</v>
      </c>
      <c r="C60" s="1" t="s">
        <v>51</v>
      </c>
      <c r="D60" s="1" t="s">
        <v>52</v>
      </c>
      <c r="E60" s="1" t="s">
        <v>53</v>
      </c>
    </row>
    <row r="61" spans="1:7" x14ac:dyDescent="0.35">
      <c r="A61" t="s">
        <v>69</v>
      </c>
      <c r="B61" s="8">
        <f>[1]Atlanta_Metro_Area!$D$7</f>
        <v>1254949</v>
      </c>
      <c r="C61" s="10">
        <f>[1]Atlanta_Metro_Area!$G$7</f>
        <v>0.33201030480123095</v>
      </c>
      <c r="D61" s="10">
        <f>[1]Atlanta_Metro_Area!$J$7</f>
        <v>0.66013120851923068</v>
      </c>
      <c r="E61" s="12">
        <f>[1]Atlanta_Metro_Area!$L$7</f>
        <v>4.8177256605646925E-3</v>
      </c>
    </row>
    <row r="62" spans="1:7" x14ac:dyDescent="0.35">
      <c r="A62" t="s">
        <v>58</v>
      </c>
      <c r="B62" s="8">
        <f>[1]Boston_Metro_Area!$D$7</f>
        <v>1166392</v>
      </c>
      <c r="C62" s="10">
        <f>[1]Boston_Metro_Area!$G$7</f>
        <v>0.21648639565429117</v>
      </c>
      <c r="D62" s="10">
        <f>[1]Boston_Metro_Area!$J$7</f>
        <v>0.75093364837893262</v>
      </c>
      <c r="E62" s="12">
        <f>[1]Boston_Metro_Area!$L$7</f>
        <v>1.6178094499962277E-2</v>
      </c>
    </row>
    <row r="63" spans="1:7" x14ac:dyDescent="0.35">
      <c r="A63" t="s">
        <v>60</v>
      </c>
      <c r="B63" s="8">
        <f>[1]Chicago_Metro_Area!$D$7</f>
        <v>1622860</v>
      </c>
      <c r="C63" s="10">
        <f>[1]Chicago_Metro_Area!$G$7</f>
        <v>0.33903602282390349</v>
      </c>
      <c r="D63" s="10">
        <f>[1]Chicago_Metro_Area!$J$7</f>
        <v>0.63380944751857826</v>
      </c>
      <c r="E63" s="12">
        <f>[1]Chicago_Metro_Area!$L$7</f>
        <v>1.6772241598166201E-2</v>
      </c>
    </row>
    <row r="64" spans="1:7" x14ac:dyDescent="0.35">
      <c r="A64" t="s">
        <v>57</v>
      </c>
      <c r="B64" s="8">
        <f>[1]Dallas_Metro_Area!$D$7</f>
        <v>2726409</v>
      </c>
      <c r="C64" s="10">
        <f>[1]Dallas_Metro_Area!$G$7</f>
        <v>0.41180505199329959</v>
      </c>
      <c r="D64" s="10">
        <f>[1]Dallas_Metro_Area!$J$7</f>
        <v>0.58302551084595156</v>
      </c>
      <c r="E64" s="12">
        <f>[1]Dallas_Metro_Area!$L$7</f>
        <v>3.114352982256147E-3</v>
      </c>
    </row>
    <row r="65" spans="1:5" x14ac:dyDescent="0.35">
      <c r="A65" t="s">
        <v>59</v>
      </c>
      <c r="B65" s="8">
        <f>[1]Detroit_Metro_Area!$D$7</f>
        <v>809435</v>
      </c>
      <c r="C65" s="10">
        <f>[1]Detroit_Metro_Area!$G$7</f>
        <v>0.3306701588144817</v>
      </c>
      <c r="D65" s="10">
        <f>[1]Detroit_Metro_Area!$J$7</f>
        <v>0.65968113560693575</v>
      </c>
      <c r="E65" s="12">
        <f>[1]Detroit_Metro_Area!$L$7</f>
        <v>9.648705578582592E-3</v>
      </c>
    </row>
    <row r="66" spans="1:5" x14ac:dyDescent="0.35">
      <c r="A66" t="s">
        <v>61</v>
      </c>
      <c r="B66" s="8">
        <f>[1]Houston_Metro_Area!$D$7</f>
        <v>1712738</v>
      </c>
      <c r="C66" s="10">
        <f>[1]Houston_Metro_Area!$G$7</f>
        <v>0.53137841281036557</v>
      </c>
      <c r="D66" s="10">
        <f>[1]Houston_Metro_Area!$J$7</f>
        <v>0.45881448300907668</v>
      </c>
      <c r="E66" s="12">
        <f>[1]Houston_Metro_Area!$L$7</f>
        <v>8.7999448835723859E-3</v>
      </c>
    </row>
    <row r="67" spans="1:5" x14ac:dyDescent="0.35">
      <c r="A67" t="s">
        <v>68</v>
      </c>
      <c r="B67" s="8">
        <f>[1]Los.Angeles_Metro_Area!$D$7</f>
        <v>4290940</v>
      </c>
      <c r="C67" s="10">
        <f>[1]Los.Angeles_Metro_Area!$G$7</f>
        <v>0.34611273986585689</v>
      </c>
      <c r="D67" s="10">
        <f>[1]Los.Angeles_Metro_Area!$J$7</f>
        <v>0.64589810158147165</v>
      </c>
      <c r="E67" s="12">
        <f>[1]Los.Angeles_Metro_Area!$L$7</f>
        <v>5.2662120654215624E-3</v>
      </c>
    </row>
    <row r="68" spans="1:5" x14ac:dyDescent="0.35">
      <c r="A68" t="s">
        <v>62</v>
      </c>
      <c r="B68" s="8">
        <f>[1]Miami_Metro_Area!$D$7</f>
        <v>1521893</v>
      </c>
      <c r="C68" s="10">
        <f>[1]Miami_Metro_Area!$G$7</f>
        <v>0.4743204679961075</v>
      </c>
      <c r="D68" s="10">
        <f>[1]Miami_Metro_Area!$J$7</f>
        <v>0.51402628174254039</v>
      </c>
      <c r="E68" s="12">
        <f>[1]Miami_Metro_Area!$L$7</f>
        <v>9.8614028712925277E-3</v>
      </c>
    </row>
    <row r="69" spans="1:5" x14ac:dyDescent="0.35">
      <c r="A69" t="s">
        <v>63</v>
      </c>
      <c r="B69" s="8">
        <f>[1]New.York_Metro_Area!$D$7</f>
        <v>5195072</v>
      </c>
      <c r="C69" s="10">
        <f>[1]New.York_Metro_Area!$G$7</f>
        <v>0.35985661026449683</v>
      </c>
      <c r="D69" s="10">
        <f>[1]New.York_Metro_Area!$J$7</f>
        <v>0.6282365287718823</v>
      </c>
      <c r="E69" s="12">
        <f>[1]New.York_Metro_Area!$L$7</f>
        <v>4.3296801276286453E-3</v>
      </c>
    </row>
    <row r="70" spans="1:5" x14ac:dyDescent="0.35">
      <c r="A70" t="s">
        <v>64</v>
      </c>
      <c r="B70" s="8">
        <f>[1]Philadelphia_Metro_Area!$D$7</f>
        <v>1122384</v>
      </c>
      <c r="C70" s="10">
        <f>[1]Philadelphia_Metro_Area!$G$7</f>
        <v>0.38308457711442784</v>
      </c>
      <c r="D70" s="10">
        <f>[1]Philadelphia_Metro_Area!$J$7</f>
        <v>0.59933676887767462</v>
      </c>
      <c r="E70" s="12">
        <f>[1]Philadelphia_Metro_Area!$L$7</f>
        <v>5.4197137521561252E-3</v>
      </c>
    </row>
    <row r="71" spans="1:5" x14ac:dyDescent="0.35">
      <c r="A71" t="s">
        <v>70</v>
      </c>
      <c r="B71" s="8">
        <f>[1]Phoenix_Metro_Area!$D$7</f>
        <v>1218154</v>
      </c>
      <c r="C71" s="10">
        <f>[1]Phoenix_Metro_Area!$G$7</f>
        <v>0.3323610972011749</v>
      </c>
      <c r="D71" s="10">
        <f>[1]Phoenix_Metro_Area!$J$7</f>
        <v>0.6518625723841156</v>
      </c>
      <c r="E71" s="12">
        <f>[1]Phoenix_Metro_Area!$L$7</f>
        <v>1.5077732372097452E-2</v>
      </c>
    </row>
    <row r="72" spans="1:5" x14ac:dyDescent="0.35">
      <c r="A72" t="s">
        <v>71</v>
      </c>
      <c r="B72" s="8">
        <f>[1]Riverside_Metro_Area!$D$7</f>
        <v>1144647</v>
      </c>
      <c r="C72" s="10">
        <f>[1]Riverside_Metro_Area!$G$7</f>
        <v>0.36655492916156684</v>
      </c>
      <c r="D72" s="10">
        <f>[1]Riverside_Metro_Area!$J$7</f>
        <v>0.60961064852308178</v>
      </c>
      <c r="E72" s="12">
        <f>[1]Riverside_Metro_Area!$L$7</f>
        <v>1.0954468932343333E-2</v>
      </c>
    </row>
    <row r="73" spans="1:5" x14ac:dyDescent="0.35">
      <c r="A73" t="s">
        <v>66</v>
      </c>
      <c r="B73" s="8">
        <f>[1]San.Francisco_Metro_Area!$D$7</f>
        <v>1461687</v>
      </c>
      <c r="C73" s="10">
        <f>[1]San.Francisco_Metro_Area!$G$7</f>
        <v>0.32738609565522575</v>
      </c>
      <c r="D73" s="10">
        <f>[1]San.Francisco_Metro_Area!$J$7</f>
        <v>0.66301609031208464</v>
      </c>
      <c r="E73" s="12">
        <f>[1]San.Francisco_Metro_Area!$L$7</f>
        <v>6.1223777730800098E-3</v>
      </c>
    </row>
    <row r="74" spans="1:5" x14ac:dyDescent="0.35">
      <c r="A74" t="s">
        <v>65</v>
      </c>
      <c r="B74" s="8">
        <f>[1]Seattle_Metro_Area!$D$7</f>
        <v>1046279</v>
      </c>
      <c r="C74" s="10">
        <f>[1]Seattle_Metro_Area!$G$7</f>
        <v>0.22907943292372301</v>
      </c>
      <c r="D74" s="10">
        <f>[1]Seattle_Metro_Area!$J$7</f>
        <v>0.76376951080925837</v>
      </c>
      <c r="E74" s="12">
        <f>[1]Seattle_Metro_Area!$L$7</f>
        <v>5.0684377685110762E-3</v>
      </c>
    </row>
    <row r="75" spans="1:5" x14ac:dyDescent="0.35">
      <c r="A75" t="s">
        <v>67</v>
      </c>
      <c r="B75" s="8">
        <f>[1]Washington.DC_Metro_Area!$D$7</f>
        <v>1167200</v>
      </c>
      <c r="C75" s="10">
        <f>[1]Washington.DC_Metro_Area!$G$7</f>
        <v>0.294645305003427</v>
      </c>
      <c r="D75" s="10">
        <f>[1]Washington.DC_Metro_Area!$J$7</f>
        <v>0.66566312542837558</v>
      </c>
      <c r="E75" s="12">
        <f>[1]Washington.DC_Metro_Area!$L$7</f>
        <v>3.537782727895819E-2</v>
      </c>
    </row>
  </sheetData>
  <sortState xmlns:xlrd2="http://schemas.microsoft.com/office/spreadsheetml/2017/richdata2" ref="A61:A75">
    <sortCondition ref="A6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EACF2-5A72-4D51-B82D-3073C14B2AA0}">
  <dimension ref="A1:DB83"/>
  <sheetViews>
    <sheetView tabSelected="1" zoomScale="73" zoomScaleNormal="73" workbookViewId="0">
      <selection activeCell="B5" sqref="B5"/>
    </sheetView>
  </sheetViews>
  <sheetFormatPr defaultColWidth="15.7265625" defaultRowHeight="14.5" x14ac:dyDescent="0.35"/>
  <cols>
    <col min="5" max="6" width="15.7265625" style="17"/>
  </cols>
  <sheetData>
    <row r="1" spans="1:106" ht="15.5" x14ac:dyDescent="0.35">
      <c r="A1" s="2" t="s">
        <v>76</v>
      </c>
      <c r="B1" s="3"/>
      <c r="C1" s="3"/>
      <c r="D1" s="3"/>
      <c r="E1" s="16"/>
      <c r="F1" s="24"/>
    </row>
    <row r="2" spans="1:106" x14ac:dyDescent="0.35">
      <c r="A2" t="s">
        <v>99</v>
      </c>
      <c r="C2" s="3"/>
      <c r="D2" s="3"/>
      <c r="E2" s="3"/>
      <c r="F2" s="19"/>
    </row>
    <row r="3" spans="1:106" x14ac:dyDescent="0.35">
      <c r="A3" t="s">
        <v>98</v>
      </c>
      <c r="C3" s="3"/>
      <c r="D3" s="3"/>
      <c r="E3" s="3"/>
      <c r="F3" s="19"/>
    </row>
    <row r="4" spans="1:106" x14ac:dyDescent="0.35">
      <c r="A4" t="s">
        <v>100</v>
      </c>
      <c r="E4"/>
      <c r="F4"/>
    </row>
    <row r="5" spans="1:106" ht="29" x14ac:dyDescent="0.35">
      <c r="A5" s="20" t="s">
        <v>117</v>
      </c>
      <c r="B5" s="20" t="s">
        <v>118</v>
      </c>
      <c r="E5"/>
      <c r="F5"/>
    </row>
    <row r="6" spans="1:106" x14ac:dyDescent="0.35">
      <c r="A6" s="8">
        <v>1061047</v>
      </c>
      <c r="B6" s="8">
        <v>98663</v>
      </c>
      <c r="E6"/>
      <c r="F6"/>
    </row>
    <row r="7" spans="1:106" ht="30" customHeight="1" x14ac:dyDescent="0.35">
      <c r="E7"/>
      <c r="F7"/>
      <c r="G7" s="25" t="s">
        <v>113</v>
      </c>
      <c r="H7" s="25"/>
      <c r="I7" s="25"/>
      <c r="J7" s="23"/>
      <c r="K7" s="25" t="s">
        <v>114</v>
      </c>
      <c r="L7" s="25"/>
      <c r="M7" s="25"/>
      <c r="N7" s="25"/>
      <c r="O7" s="25"/>
      <c r="P7" s="25"/>
      <c r="Q7" s="25"/>
      <c r="R7" s="21"/>
      <c r="S7" s="21"/>
      <c r="T7" s="21"/>
      <c r="U7" s="21"/>
      <c r="V7" s="21"/>
      <c r="W7" s="21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</row>
    <row r="8" spans="1:106" ht="87.65" customHeight="1" x14ac:dyDescent="0.35">
      <c r="A8" s="5" t="s">
        <v>54</v>
      </c>
      <c r="B8" s="6" t="s">
        <v>72</v>
      </c>
      <c r="C8" s="7" t="s">
        <v>51</v>
      </c>
      <c r="D8" s="7" t="s">
        <v>52</v>
      </c>
      <c r="E8" s="7" t="s">
        <v>53</v>
      </c>
      <c r="F8" s="7"/>
      <c r="G8" s="7" t="s">
        <v>101</v>
      </c>
      <c r="H8" s="7" t="s">
        <v>102</v>
      </c>
      <c r="I8" s="7" t="s">
        <v>103</v>
      </c>
      <c r="J8" s="7"/>
      <c r="K8" s="22" t="s">
        <v>105</v>
      </c>
      <c r="L8" s="22" t="s">
        <v>106</v>
      </c>
      <c r="M8" s="22" t="s">
        <v>107</v>
      </c>
      <c r="N8" s="22" t="s">
        <v>108</v>
      </c>
      <c r="O8" s="22" t="s">
        <v>111</v>
      </c>
      <c r="P8" s="22" t="s">
        <v>109</v>
      </c>
      <c r="Q8" s="22" t="s">
        <v>110</v>
      </c>
      <c r="R8" s="20"/>
      <c r="S8" s="20"/>
      <c r="T8" s="20"/>
      <c r="U8" s="7"/>
      <c r="V8" s="20"/>
      <c r="W8" s="20"/>
    </row>
    <row r="9" spans="1:106" x14ac:dyDescent="0.35">
      <c r="A9" t="s">
        <v>50</v>
      </c>
      <c r="B9" s="8">
        <v>71222331</v>
      </c>
      <c r="C9" s="12">
        <v>0.3220492600838914</v>
      </c>
      <c r="D9" s="12">
        <v>0.66310208240727198</v>
      </c>
      <c r="E9" s="26">
        <v>1.0619604685502361E-2</v>
      </c>
      <c r="F9" s="26"/>
      <c r="G9" s="11">
        <v>0.73054538203124064</v>
      </c>
      <c r="H9" s="11">
        <v>0.14253743460062304</v>
      </c>
      <c r="I9" s="11">
        <v>0.12691718336813626</v>
      </c>
      <c r="J9" s="11"/>
      <c r="K9" s="11">
        <v>0.42190921150085031</v>
      </c>
      <c r="L9" s="11">
        <v>0.14488232830073963</v>
      </c>
      <c r="M9" s="11">
        <v>0.13008510631320697</v>
      </c>
      <c r="N9" s="11">
        <v>6.7232567137406815E-2</v>
      </c>
      <c r="O9" s="11">
        <v>7.6219533357832533E-2</v>
      </c>
      <c r="P9" s="11">
        <v>0.13304858455384355</v>
      </c>
      <c r="Q9" s="11">
        <v>2.6622668836120182E-2</v>
      </c>
      <c r="R9" s="8"/>
      <c r="S9" s="8"/>
      <c r="T9" s="8"/>
      <c r="U9" s="8"/>
      <c r="V9" s="8"/>
      <c r="W9" s="8"/>
    </row>
    <row r="10" spans="1:106" x14ac:dyDescent="0.35">
      <c r="B10" s="8"/>
      <c r="C10" s="12"/>
      <c r="D10" s="12"/>
      <c r="E10" s="26"/>
      <c r="F10" s="26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8"/>
      <c r="S10" s="8"/>
      <c r="T10" s="8"/>
      <c r="U10" s="8"/>
      <c r="V10" s="8"/>
      <c r="W10" s="8"/>
    </row>
    <row r="11" spans="1:106" ht="14.5" customHeight="1" x14ac:dyDescent="0.35">
      <c r="B11" s="8"/>
      <c r="C11" s="12"/>
      <c r="D11" s="12"/>
      <c r="E11" s="26"/>
      <c r="F11" s="26"/>
      <c r="G11" s="27" t="s">
        <v>113</v>
      </c>
      <c r="H11" s="27"/>
      <c r="I11" s="27"/>
      <c r="J11" s="28"/>
      <c r="K11" s="27" t="s">
        <v>115</v>
      </c>
      <c r="L11" s="27"/>
      <c r="M11" s="27"/>
      <c r="N11" s="27"/>
      <c r="O11" s="27"/>
      <c r="P11" s="27"/>
      <c r="Q11" s="27"/>
    </row>
    <row r="12" spans="1:106" ht="83.25" customHeight="1" x14ac:dyDescent="0.35">
      <c r="A12" s="5" t="s">
        <v>55</v>
      </c>
      <c r="B12" s="6" t="s">
        <v>72</v>
      </c>
      <c r="C12" s="29" t="s">
        <v>51</v>
      </c>
      <c r="D12" s="29" t="s">
        <v>52</v>
      </c>
      <c r="E12" s="29" t="s">
        <v>53</v>
      </c>
      <c r="F12" s="29"/>
      <c r="G12" s="29" t="s">
        <v>101</v>
      </c>
      <c r="H12" s="29" t="s">
        <v>102</v>
      </c>
      <c r="I12" s="29" t="s">
        <v>103</v>
      </c>
      <c r="J12" s="29"/>
      <c r="K12" s="30" t="s">
        <v>105</v>
      </c>
      <c r="L12" s="30" t="s">
        <v>106</v>
      </c>
      <c r="M12" s="30" t="s">
        <v>107</v>
      </c>
      <c r="N12" s="30" t="s">
        <v>108</v>
      </c>
      <c r="O12" s="30" t="s">
        <v>104</v>
      </c>
      <c r="P12" s="30" t="s">
        <v>109</v>
      </c>
      <c r="Q12" s="30" t="s">
        <v>110</v>
      </c>
    </row>
    <row r="13" spans="1:106" x14ac:dyDescent="0.35">
      <c r="A13" t="s">
        <v>0</v>
      </c>
      <c r="B13" s="8">
        <v>779865</v>
      </c>
      <c r="C13" s="11">
        <v>0.33278195585133324</v>
      </c>
      <c r="D13" s="11">
        <v>0.64035698486276471</v>
      </c>
      <c r="E13" s="18">
        <v>2.1148532117738327E-2</v>
      </c>
      <c r="F13" s="18"/>
      <c r="G13" s="11">
        <v>0.75090359203337564</v>
      </c>
      <c r="H13" s="11">
        <v>0.14299166760896292</v>
      </c>
      <c r="I13" s="11">
        <v>0.1061047403576614</v>
      </c>
      <c r="J13" s="11"/>
      <c r="K13" s="11">
        <v>0.43337012093477523</v>
      </c>
      <c r="L13" s="11">
        <v>0.12039854641893967</v>
      </c>
      <c r="M13" s="11">
        <v>0.13537804861418215</v>
      </c>
      <c r="N13" s="11">
        <v>8.8898229194874279E-2</v>
      </c>
      <c r="O13" s="11">
        <v>5.7865955461351586E-2</v>
      </c>
      <c r="P13" s="11">
        <v>0.12533207872351892</v>
      </c>
      <c r="Q13" s="11">
        <v>3.8757020652358143E-2</v>
      </c>
    </row>
    <row r="14" spans="1:106" x14ac:dyDescent="0.35">
      <c r="A14" t="s">
        <v>1</v>
      </c>
      <c r="B14" s="8">
        <v>160041</v>
      </c>
      <c r="C14" s="11">
        <v>0.32267981329784245</v>
      </c>
      <c r="D14" s="11">
        <v>0.66160546359995254</v>
      </c>
      <c r="E14" s="18">
        <v>5.6298073618635223E-3</v>
      </c>
      <c r="F14" s="18"/>
      <c r="G14" s="11">
        <v>0.72707046264360298</v>
      </c>
      <c r="H14" s="11">
        <v>0.13176654599218904</v>
      </c>
      <c r="I14" s="11">
        <v>0.14116299136420793</v>
      </c>
      <c r="J14" s="11"/>
      <c r="K14" s="11">
        <v>0.40010034335907452</v>
      </c>
      <c r="L14" s="11">
        <v>0.15983816141744125</v>
      </c>
      <c r="M14" s="11">
        <v>0.14746821027842597</v>
      </c>
      <c r="N14" s="11">
        <v>7.2492168061160031E-2</v>
      </c>
      <c r="O14" s="11">
        <v>8.0737727813803978E-2</v>
      </c>
      <c r="P14" s="11">
        <v>0.11410350621613143</v>
      </c>
      <c r="Q14" s="11">
        <v>2.5259882853962811E-2</v>
      </c>
    </row>
    <row r="15" spans="1:106" x14ac:dyDescent="0.35">
      <c r="A15" t="s">
        <v>2</v>
      </c>
      <c r="B15" s="8">
        <v>1558605</v>
      </c>
      <c r="C15" s="11">
        <v>0.28898662586094614</v>
      </c>
      <c r="D15" s="11">
        <v>0.70856374771029218</v>
      </c>
      <c r="E15" s="18">
        <v>2.4496264287616168E-3</v>
      </c>
      <c r="F15" s="18"/>
      <c r="G15" s="11">
        <v>0.7377435058514823</v>
      </c>
      <c r="H15" s="11">
        <v>0.13649186077806269</v>
      </c>
      <c r="I15" s="11">
        <v>0.12576463337045501</v>
      </c>
      <c r="J15" s="11"/>
      <c r="K15" s="11">
        <v>0.40430978441977089</v>
      </c>
      <c r="L15" s="11">
        <v>0.14228451739297313</v>
      </c>
      <c r="M15" s="11">
        <v>0.15572705058474301</v>
      </c>
      <c r="N15" s="11">
        <v>6.4382736946235475E-2</v>
      </c>
      <c r="O15" s="11">
        <v>5.3507796590941917E-2</v>
      </c>
      <c r="P15" s="11">
        <v>0.14750065795690809</v>
      </c>
      <c r="Q15" s="11">
        <v>3.2287456108427488E-2</v>
      </c>
    </row>
    <row r="16" spans="1:106" x14ac:dyDescent="0.35">
      <c r="A16" t="s">
        <v>3</v>
      </c>
      <c r="B16" s="8">
        <v>513230</v>
      </c>
      <c r="C16" s="11">
        <v>0.34312296631140032</v>
      </c>
      <c r="D16" s="11">
        <v>0.65162597665763888</v>
      </c>
      <c r="E16" s="18">
        <v>2.0458663756990044E-3</v>
      </c>
      <c r="F16" s="18"/>
      <c r="G16" s="11">
        <v>0.76744999647670309</v>
      </c>
      <c r="H16" s="11">
        <v>0.15884163921637906</v>
      </c>
      <c r="I16" s="11">
        <v>7.3708364306917865E-2</v>
      </c>
      <c r="J16" s="11"/>
      <c r="K16" s="11">
        <v>0.42824252812637803</v>
      </c>
      <c r="L16" s="11">
        <v>0.15340119629629725</v>
      </c>
      <c r="M16" s="11">
        <v>0.12528647782733016</v>
      </c>
      <c r="N16" s="11">
        <v>8.9327107568936123E-2</v>
      </c>
      <c r="O16" s="11">
        <v>6.2546032306655147E-2</v>
      </c>
      <c r="P16" s="11">
        <v>0.12664553623854449</v>
      </c>
      <c r="Q16" s="11">
        <v>1.455112163585881E-2</v>
      </c>
    </row>
    <row r="17" spans="1:17" x14ac:dyDescent="0.35">
      <c r="A17" t="s">
        <v>4</v>
      </c>
      <c r="B17" s="8">
        <v>12119098</v>
      </c>
      <c r="C17" s="11">
        <v>0.32559617885753545</v>
      </c>
      <c r="D17" s="11">
        <v>0.65563493256676364</v>
      </c>
      <c r="E17" s="18">
        <v>1.5127363439094229E-2</v>
      </c>
      <c r="F17" s="18"/>
      <c r="G17" s="11">
        <v>0.77768716287248207</v>
      </c>
      <c r="H17" s="11">
        <v>0.12411801257850175</v>
      </c>
      <c r="I17" s="11">
        <v>9.8194824549016152E-2</v>
      </c>
      <c r="J17" s="11"/>
      <c r="K17" s="11">
        <v>0.37738736638609627</v>
      </c>
      <c r="L17" s="11">
        <v>0.15234590002801887</v>
      </c>
      <c r="M17" s="11">
        <v>0.12863930943011309</v>
      </c>
      <c r="N17" s="11">
        <v>7.2947642305389845E-2</v>
      </c>
      <c r="O17" s="11">
        <v>9.9668315090893106E-2</v>
      </c>
      <c r="P17" s="11">
        <v>0.13926244559691545</v>
      </c>
      <c r="Q17" s="11">
        <v>2.9749021162573358E-2</v>
      </c>
    </row>
    <row r="18" spans="1:17" x14ac:dyDescent="0.35">
      <c r="A18" t="s">
        <v>5</v>
      </c>
      <c r="B18" s="8">
        <v>1107032</v>
      </c>
      <c r="C18" s="11">
        <v>0.21212033617817733</v>
      </c>
      <c r="D18" s="11">
        <v>0.77172927250522116</v>
      </c>
      <c r="E18" s="18">
        <v>1.4835162849854385E-2</v>
      </c>
      <c r="F18" s="18"/>
      <c r="G18" s="11">
        <v>0.67115072920708019</v>
      </c>
      <c r="H18" s="11">
        <v>0.15931024228199386</v>
      </c>
      <c r="I18" s="11">
        <v>0.16953902851092589</v>
      </c>
      <c r="J18" s="11"/>
      <c r="K18" s="11">
        <v>0.45392424369611184</v>
      </c>
      <c r="L18" s="11">
        <v>0.14770070329241253</v>
      </c>
      <c r="M18" s="11">
        <v>0.13762216564626698</v>
      </c>
      <c r="N18" s="11">
        <v>4.5515905903571206E-2</v>
      </c>
      <c r="O18" s="11">
        <v>8.3525168112343035E-2</v>
      </c>
      <c r="P18" s="11">
        <v>0.11071530424553903</v>
      </c>
      <c r="Q18" s="11">
        <v>2.0996509103755386E-2</v>
      </c>
    </row>
    <row r="19" spans="1:17" x14ac:dyDescent="0.35">
      <c r="A19" t="s">
        <v>6</v>
      </c>
      <c r="B19" s="8">
        <v>718218</v>
      </c>
      <c r="C19" s="11">
        <v>0.36336042817083392</v>
      </c>
      <c r="D19" s="11">
        <v>0.62852504392816666</v>
      </c>
      <c r="E19" s="18">
        <v>7.2387492376966324E-3</v>
      </c>
      <c r="F19" s="18"/>
      <c r="G19" s="11">
        <v>0.70994841215559823</v>
      </c>
      <c r="H19" s="11">
        <v>0.16444289745772384</v>
      </c>
      <c r="I19" s="11">
        <v>0.12560869038667793</v>
      </c>
      <c r="J19" s="11"/>
      <c r="K19" s="11">
        <v>0.41744256488092224</v>
      </c>
      <c r="L19" s="11">
        <v>0.16188828211222897</v>
      </c>
      <c r="M19" s="11">
        <v>0.13725765342650134</v>
      </c>
      <c r="N19" s="11">
        <v>6.1793557397669771E-2</v>
      </c>
      <c r="O19" s="11">
        <v>6.8590165812308479E-2</v>
      </c>
      <c r="P19" s="11">
        <v>0.13093422800459084</v>
      </c>
      <c r="Q19" s="11">
        <v>2.2093548365778384E-2</v>
      </c>
    </row>
    <row r="20" spans="1:17" x14ac:dyDescent="0.35">
      <c r="A20" t="s">
        <v>7</v>
      </c>
      <c r="B20" s="8">
        <v>131642</v>
      </c>
      <c r="C20" s="11">
        <v>0.33699731088862217</v>
      </c>
      <c r="D20" s="11">
        <v>0.66300268911137783</v>
      </c>
      <c r="E20" s="18" t="s">
        <v>77</v>
      </c>
      <c r="F20" s="18"/>
      <c r="G20" s="11">
        <v>0.72419152177548396</v>
      </c>
      <c r="H20" s="11">
        <v>0.16552344161114188</v>
      </c>
      <c r="I20" s="11">
        <v>0.11028503661337412</v>
      </c>
      <c r="J20" s="11"/>
      <c r="K20" s="11">
        <v>0.43706231562512488</v>
      </c>
      <c r="L20" s="11">
        <v>0.11674814806625888</v>
      </c>
      <c r="M20" s="11">
        <v>0.12509641280583161</v>
      </c>
      <c r="N20" s="11">
        <v>6.7258933969877532E-2</v>
      </c>
      <c r="O20" s="11">
        <v>8.0755451203427406E-2</v>
      </c>
      <c r="P20" s="11">
        <v>0.13415220084817758</v>
      </c>
      <c r="Q20" s="11">
        <v>3.8926537481302079E-2</v>
      </c>
    </row>
    <row r="21" spans="1:17" x14ac:dyDescent="0.35">
      <c r="A21" t="s">
        <v>8</v>
      </c>
      <c r="B21" s="8">
        <v>5179672</v>
      </c>
      <c r="C21" s="11">
        <v>0.34179500169122679</v>
      </c>
      <c r="D21" s="11">
        <v>0.65254054696899721</v>
      </c>
      <c r="E21" s="18">
        <v>3.3293613958567262E-3</v>
      </c>
      <c r="F21" s="18"/>
      <c r="G21" s="11">
        <v>0.7842120737163244</v>
      </c>
      <c r="H21" s="11">
        <v>0.11953227522461596</v>
      </c>
      <c r="I21" s="11">
        <v>9.6255651059059644E-2</v>
      </c>
      <c r="J21" s="11"/>
      <c r="K21" s="11">
        <v>0.39677631689435494</v>
      </c>
      <c r="L21" s="11">
        <v>0.14476310428249931</v>
      </c>
      <c r="M21" s="11">
        <v>0.14377442254996664</v>
      </c>
      <c r="N21" s="11">
        <v>7.2975808268224099E-2</v>
      </c>
      <c r="O21" s="11">
        <v>5.2985446912224086E-2</v>
      </c>
      <c r="P21" s="11">
        <v>0.15407334358073857</v>
      </c>
      <c r="Q21" s="11">
        <v>3.4651557511992379E-2</v>
      </c>
    </row>
    <row r="22" spans="1:17" x14ac:dyDescent="0.35">
      <c r="A22" t="s">
        <v>9</v>
      </c>
      <c r="B22" s="8">
        <v>2330944</v>
      </c>
      <c r="C22" s="11">
        <v>0.33963407100299275</v>
      </c>
      <c r="D22" s="11">
        <v>0.65406333228082703</v>
      </c>
      <c r="E22" s="18">
        <v>5.252807446253535E-3</v>
      </c>
      <c r="F22" s="18"/>
      <c r="G22" s="11">
        <v>0.7654775070529144</v>
      </c>
      <c r="H22" s="11">
        <v>0.14303256155101757</v>
      </c>
      <c r="I22" s="11">
        <v>9.1489931396067994E-2</v>
      </c>
      <c r="J22" s="11"/>
      <c r="K22" s="11">
        <v>0.40874682499493065</v>
      </c>
      <c r="L22" s="11">
        <v>0.1583825084034276</v>
      </c>
      <c r="M22" s="11">
        <v>0.13190310363047872</v>
      </c>
      <c r="N22" s="11">
        <v>8.6528958136318321E-2</v>
      </c>
      <c r="O22" s="11">
        <v>7.336141870611966E-2</v>
      </c>
      <c r="P22" s="11">
        <v>0.11683629972707882</v>
      </c>
      <c r="Q22" s="11">
        <v>2.4240886401646254E-2</v>
      </c>
    </row>
    <row r="23" spans="1:17" x14ac:dyDescent="0.35">
      <c r="A23" t="s">
        <v>10</v>
      </c>
      <c r="B23" s="8">
        <v>425447</v>
      </c>
      <c r="C23" s="11">
        <v>0.35416867435896832</v>
      </c>
      <c r="D23" s="11">
        <v>0.63227146977179294</v>
      </c>
      <c r="E23" s="18">
        <v>1.0271549687740189E-2</v>
      </c>
      <c r="F23" s="18"/>
      <c r="G23" s="11">
        <v>0.75536871048258147</v>
      </c>
      <c r="H23" s="11">
        <v>0.16357722623086871</v>
      </c>
      <c r="I23" s="11">
        <v>8.1054063286549877E-2</v>
      </c>
      <c r="J23" s="11"/>
      <c r="K23" s="11">
        <v>0.33898561564988045</v>
      </c>
      <c r="L23" s="11">
        <v>0.14972429191593126</v>
      </c>
      <c r="M23" s="11">
        <v>0.1439283032032308</v>
      </c>
      <c r="N23" s="11">
        <v>5.9375115841065806E-2</v>
      </c>
      <c r="O23" s="11">
        <v>9.1018451799706801E-2</v>
      </c>
      <c r="P23" s="11">
        <v>0.18891906892473592</v>
      </c>
      <c r="Q23" s="11">
        <v>2.8049152665448971E-2</v>
      </c>
    </row>
    <row r="24" spans="1:17" x14ac:dyDescent="0.35">
      <c r="A24" t="s">
        <v>11</v>
      </c>
      <c r="B24" s="8">
        <v>342851</v>
      </c>
      <c r="C24" s="11">
        <v>0.16769675456685265</v>
      </c>
      <c r="D24" s="11">
        <v>0.81130578589533064</v>
      </c>
      <c r="E24" s="12">
        <v>2.0997459537816718E-2</v>
      </c>
      <c r="F24" s="12"/>
      <c r="G24" s="11">
        <v>0.63271984494310685</v>
      </c>
      <c r="H24" s="11">
        <v>0.20233504319203327</v>
      </c>
      <c r="I24" s="11">
        <v>0.16494511186485991</v>
      </c>
      <c r="J24" s="11"/>
      <c r="K24" s="11">
        <v>0.46747520582314334</v>
      </c>
      <c r="L24" s="11">
        <v>0.14334220701596354</v>
      </c>
      <c r="M24" s="11">
        <v>0.16201631182752435</v>
      </c>
      <c r="N24" s="11">
        <v>5.6890646030919874E-2</v>
      </c>
      <c r="O24" s="11">
        <v>3.5504248854230619E-2</v>
      </c>
      <c r="P24" s="11">
        <v>0.11462972168825813</v>
      </c>
      <c r="Q24" s="11">
        <v>2.0141658759960178E-2</v>
      </c>
    </row>
    <row r="25" spans="1:17" x14ac:dyDescent="0.35">
      <c r="A25" t="s">
        <v>12</v>
      </c>
      <c r="B25" s="8">
        <v>2454319</v>
      </c>
      <c r="C25" s="11">
        <v>0.27710741757693275</v>
      </c>
      <c r="D25" s="11">
        <v>0.71241309707499312</v>
      </c>
      <c r="E25" s="18">
        <v>9.3736796235534183E-3</v>
      </c>
      <c r="F25" s="18"/>
      <c r="G25" s="11">
        <v>0.69083042456899413</v>
      </c>
      <c r="H25" s="11">
        <v>0.17305243276276622</v>
      </c>
      <c r="I25" s="11">
        <v>0.13611714266823965</v>
      </c>
      <c r="J25" s="11"/>
      <c r="K25" s="11">
        <v>0.42283979217236634</v>
      </c>
      <c r="L25" s="11">
        <v>0.15518781200146428</v>
      </c>
      <c r="M25" s="11">
        <v>0.11689465833946869</v>
      </c>
      <c r="N25" s="11">
        <v>6.4465683126806367E-2</v>
      </c>
      <c r="O25" s="11">
        <v>7.4351938254990146E-2</v>
      </c>
      <c r="P25" s="11">
        <v>0.13888464581778379</v>
      </c>
      <c r="Q25" s="11">
        <v>2.7375470287120379E-2</v>
      </c>
    </row>
    <row r="26" spans="1:17" x14ac:dyDescent="0.35">
      <c r="A26" t="s">
        <v>13</v>
      </c>
      <c r="B26" s="8">
        <v>1393315</v>
      </c>
      <c r="C26" s="11">
        <v>0.37109052870312886</v>
      </c>
      <c r="D26" s="11">
        <v>0.58039423963712444</v>
      </c>
      <c r="E26" s="18">
        <v>3.3215030341308321E-2</v>
      </c>
      <c r="F26" s="18"/>
      <c r="G26" s="11">
        <v>0.75773123967933576</v>
      </c>
      <c r="H26" s="11">
        <v>0.12478767945573235</v>
      </c>
      <c r="I26" s="11">
        <v>0.11748108086493188</v>
      </c>
      <c r="J26" s="11"/>
      <c r="K26" s="11">
        <v>0.4521703491979962</v>
      </c>
      <c r="L26" s="11">
        <v>0.13908001462204381</v>
      </c>
      <c r="M26" s="11">
        <v>0.12631772096680266</v>
      </c>
      <c r="N26" s="11">
        <v>6.8947091075228797E-2</v>
      </c>
      <c r="O26" s="11">
        <v>6.7273101050404266E-2</v>
      </c>
      <c r="P26" s="11">
        <v>0.11882356536714964</v>
      </c>
      <c r="Q26" s="11">
        <v>2.7388157720374662E-2</v>
      </c>
    </row>
    <row r="27" spans="1:17" x14ac:dyDescent="0.35">
      <c r="A27" t="s">
        <v>14</v>
      </c>
      <c r="B27" s="8">
        <v>492711</v>
      </c>
      <c r="C27" s="11">
        <v>0.22002147303388803</v>
      </c>
      <c r="D27" s="11">
        <v>0.76595610814453097</v>
      </c>
      <c r="E27" s="18">
        <v>1.4022418821581008E-2</v>
      </c>
      <c r="F27" s="18"/>
      <c r="G27" s="11">
        <v>0.63504660743834362</v>
      </c>
      <c r="H27" s="11">
        <v>0.18256998654358633</v>
      </c>
      <c r="I27" s="11">
        <v>0.18238340601807004</v>
      </c>
      <c r="J27" s="11"/>
      <c r="K27" s="11">
        <v>0.48490501767687416</v>
      </c>
      <c r="L27" s="11">
        <v>0.11994539554220504</v>
      </c>
      <c r="M27" s="11">
        <v>0.14134283203982256</v>
      </c>
      <c r="N27" s="11">
        <v>4.2218619054503845E-2</v>
      </c>
      <c r="O27" s="11">
        <v>5.3619808444706651E-2</v>
      </c>
      <c r="P27" s="11">
        <v>0.13513568737033962</v>
      </c>
      <c r="Q27" s="11">
        <v>2.2832639871548134E-2</v>
      </c>
    </row>
    <row r="28" spans="1:17" x14ac:dyDescent="0.35">
      <c r="A28" t="s">
        <v>15</v>
      </c>
      <c r="B28" s="8">
        <v>477179</v>
      </c>
      <c r="C28" s="11">
        <v>0.2631465341098414</v>
      </c>
      <c r="D28" s="11">
        <v>0.72599171380131988</v>
      </c>
      <c r="E28" s="18">
        <v>6.5971050695860459E-3</v>
      </c>
      <c r="F28" s="18"/>
      <c r="G28" s="11">
        <v>0.66795242904002217</v>
      </c>
      <c r="H28" s="11">
        <v>0.174574835809606</v>
      </c>
      <c r="I28" s="11">
        <v>0.15747273515037183</v>
      </c>
      <c r="J28" s="11"/>
      <c r="K28" s="11">
        <v>0.47845169044990149</v>
      </c>
      <c r="L28" s="11">
        <v>0.14181134607052509</v>
      </c>
      <c r="M28" s="11">
        <v>0.14423458049728158</v>
      </c>
      <c r="N28" s="11">
        <v>5.6029294609288738E-2</v>
      </c>
      <c r="O28" s="11">
        <v>4.5404687696543627E-2</v>
      </c>
      <c r="P28" s="11">
        <v>0.11192273826328809</v>
      </c>
      <c r="Q28" s="11">
        <v>2.2145662413171393E-2</v>
      </c>
    </row>
    <row r="29" spans="1:17" x14ac:dyDescent="0.35">
      <c r="A29" t="s">
        <v>16</v>
      </c>
      <c r="B29" s="8">
        <v>814916</v>
      </c>
      <c r="C29" s="11">
        <v>0.31491343893112911</v>
      </c>
      <c r="D29" s="11">
        <v>0.68320415846541238</v>
      </c>
      <c r="E29" s="18">
        <v>1.8811754831172783E-3</v>
      </c>
      <c r="F29" s="18"/>
      <c r="G29" s="11">
        <v>0.71601204771984273</v>
      </c>
      <c r="H29" s="11">
        <v>0.14499947387709042</v>
      </c>
      <c r="I29" s="11">
        <v>0.13898847840306688</v>
      </c>
      <c r="J29" s="11"/>
      <c r="K29" s="11">
        <v>0.41563223004496269</v>
      </c>
      <c r="L29" s="11">
        <v>0.12983845273120792</v>
      </c>
      <c r="M29" s="11">
        <v>0.1371576831541956</v>
      </c>
      <c r="N29" s="11">
        <v>6.0099452995843537E-2</v>
      </c>
      <c r="O29" s="11">
        <v>8.9255558842116875E-2</v>
      </c>
      <c r="P29" s="11">
        <v>0.14347053750734268</v>
      </c>
      <c r="Q29" s="11">
        <v>2.4546084724330664E-2</v>
      </c>
    </row>
    <row r="30" spans="1:17" x14ac:dyDescent="0.35">
      <c r="A30" t="s">
        <v>17</v>
      </c>
      <c r="B30" s="8">
        <v>1011406</v>
      </c>
      <c r="C30" s="11">
        <v>0.44511501810351134</v>
      </c>
      <c r="D30" s="11">
        <v>0.54422160833532729</v>
      </c>
      <c r="E30" s="18">
        <v>1.0585264473416215E-2</v>
      </c>
      <c r="F30" s="18"/>
      <c r="G30" s="11">
        <v>0.76506033091664571</v>
      </c>
      <c r="H30" s="11">
        <v>9.6775017760978535E-2</v>
      </c>
      <c r="I30" s="11">
        <v>0.13816465132237579</v>
      </c>
      <c r="J30" s="11"/>
      <c r="K30" s="11">
        <v>0.40631938457298128</v>
      </c>
      <c r="L30" s="11">
        <v>0.10592241175626249</v>
      </c>
      <c r="M30" s="11">
        <v>0.13218553773107564</v>
      </c>
      <c r="N30" s="11">
        <v>9.5028704742484926E-2</v>
      </c>
      <c r="O30" s="11">
        <v>0.12212608509874996</v>
      </c>
      <c r="P30" s="11">
        <v>0.11110675962186625</v>
      </c>
      <c r="Q30" s="11">
        <v>2.7311116476579453E-2</v>
      </c>
    </row>
    <row r="31" spans="1:17" x14ac:dyDescent="0.35">
      <c r="A31" t="s">
        <v>18</v>
      </c>
      <c r="B31" s="8">
        <v>223454</v>
      </c>
      <c r="C31" s="11">
        <v>0.19478281883519652</v>
      </c>
      <c r="D31" s="11">
        <v>0.79822245294333505</v>
      </c>
      <c r="E31" s="18">
        <v>2.425555147815658E-3</v>
      </c>
      <c r="F31" s="18"/>
      <c r="G31" s="11">
        <v>0.69165977210041529</v>
      </c>
      <c r="H31" s="11">
        <v>0.17810403407386338</v>
      </c>
      <c r="I31" s="11">
        <v>0.13023619382572127</v>
      </c>
      <c r="J31" s="11"/>
      <c r="K31" s="11">
        <v>0.4575492284763823</v>
      </c>
      <c r="L31" s="11">
        <v>0.14863696955393985</v>
      </c>
      <c r="M31" s="11">
        <v>0.15485538848819302</v>
      </c>
      <c r="N31" s="11">
        <v>3.9589145758101831E-2</v>
      </c>
      <c r="O31" s="11">
        <v>6.4986545886769928E-2</v>
      </c>
      <c r="P31" s="11">
        <v>9.2251465296793317E-2</v>
      </c>
      <c r="Q31" s="11">
        <v>4.2131256539819757E-2</v>
      </c>
    </row>
    <row r="32" spans="1:17" x14ac:dyDescent="0.35">
      <c r="A32" t="s">
        <v>19</v>
      </c>
      <c r="B32" s="8">
        <v>1344644</v>
      </c>
      <c r="C32" s="11">
        <v>0.33430781679016902</v>
      </c>
      <c r="D32" s="11">
        <v>0.64640083174431295</v>
      </c>
      <c r="E32" s="18">
        <v>8.5055970204753074E-3</v>
      </c>
      <c r="F32" s="18"/>
      <c r="G32" s="11">
        <v>0.70700219824883326</v>
      </c>
      <c r="H32" s="11">
        <v>0.16076218086866043</v>
      </c>
      <c r="I32" s="11">
        <v>0.13223562088250634</v>
      </c>
      <c r="J32" s="11"/>
      <c r="K32" s="11">
        <v>0.43179649333089243</v>
      </c>
      <c r="L32" s="11">
        <v>0.15143904898916752</v>
      </c>
      <c r="M32" s="11">
        <v>0.12204372181694785</v>
      </c>
      <c r="N32" s="11">
        <v>6.7477746696271032E-2</v>
      </c>
      <c r="O32" s="11">
        <v>7.9589416086580267E-2</v>
      </c>
      <c r="P32" s="11">
        <v>0.125702271997404</v>
      </c>
      <c r="Q32" s="11">
        <v>2.1951301082736907E-2</v>
      </c>
    </row>
    <row r="33" spans="1:17" x14ac:dyDescent="0.35">
      <c r="A33" t="s">
        <v>20</v>
      </c>
      <c r="B33" s="8">
        <v>1661503</v>
      </c>
      <c r="C33" s="11">
        <v>0.2535258738624005</v>
      </c>
      <c r="D33" s="11">
        <v>0.73565861752882777</v>
      </c>
      <c r="E33" s="18">
        <v>9.5076566217454916E-3</v>
      </c>
      <c r="F33" s="18"/>
      <c r="G33" s="11">
        <v>0.67270726429168648</v>
      </c>
      <c r="H33" s="11">
        <v>0.18075592970874707</v>
      </c>
      <c r="I33" s="11">
        <v>0.14653680599956645</v>
      </c>
      <c r="J33" s="11"/>
      <c r="K33" s="11">
        <v>0.40823528063024872</v>
      </c>
      <c r="L33" s="11">
        <v>0.15329339546620602</v>
      </c>
      <c r="M33" s="11">
        <v>0.14005803501450875</v>
      </c>
      <c r="N33" s="11">
        <v>6.360773018764683E-2</v>
      </c>
      <c r="O33" s="11">
        <v>8.1479270369817586E-2</v>
      </c>
      <c r="P33" s="11">
        <v>0.13665817702168712</v>
      </c>
      <c r="Q33" s="11">
        <v>1.6668111309884971E-2</v>
      </c>
    </row>
    <row r="34" spans="1:17" x14ac:dyDescent="0.35">
      <c r="A34" t="s">
        <v>21</v>
      </c>
      <c r="B34" s="8">
        <v>1612887</v>
      </c>
      <c r="C34" s="11">
        <v>0.25656664106040905</v>
      </c>
      <c r="D34" s="11">
        <v>0.73717563598689806</v>
      </c>
      <c r="E34" s="18">
        <v>6.0339007010410525E-3</v>
      </c>
      <c r="F34" s="18"/>
      <c r="G34" s="11">
        <v>0.70073034476752138</v>
      </c>
      <c r="H34" s="11">
        <v>0.14925176072444579</v>
      </c>
      <c r="I34" s="11">
        <v>0.15001789450803277</v>
      </c>
      <c r="J34" s="11"/>
      <c r="K34" s="11">
        <v>0.41953754502678281</v>
      </c>
      <c r="L34" s="11">
        <v>0.13336902846279691</v>
      </c>
      <c r="M34" s="11">
        <v>0.12041157005714302</v>
      </c>
      <c r="N34" s="11">
        <v>5.7641471577930932E-2</v>
      </c>
      <c r="O34" s="11">
        <v>0.11390680821784363</v>
      </c>
      <c r="P34" s="11">
        <v>0.13446081906495985</v>
      </c>
      <c r="Q34" s="11">
        <v>2.0672757592542862E-2</v>
      </c>
    </row>
    <row r="35" spans="1:17" x14ac:dyDescent="0.35">
      <c r="A35" t="s">
        <v>22</v>
      </c>
      <c r="B35" s="8">
        <v>910886</v>
      </c>
      <c r="C35" s="11">
        <v>0.27429118462683583</v>
      </c>
      <c r="D35" s="11">
        <v>0.72232639430181167</v>
      </c>
      <c r="E35" s="18">
        <v>3.3824210713525073E-3</v>
      </c>
      <c r="F35" s="18"/>
      <c r="G35" s="11">
        <v>0.65002282346522322</v>
      </c>
      <c r="H35" s="11">
        <v>0.16497773024014606</v>
      </c>
      <c r="I35" s="11">
        <v>0.18499944629463067</v>
      </c>
      <c r="J35" s="11"/>
      <c r="K35" s="11">
        <v>0.4771789336110458</v>
      </c>
      <c r="L35" s="11">
        <v>0.15348013502047722</v>
      </c>
      <c r="M35" s="11">
        <v>0.11797357359773143</v>
      </c>
      <c r="N35" s="11">
        <v>5.5328694882693603E-2</v>
      </c>
      <c r="O35" s="11">
        <v>7.194684639861354E-2</v>
      </c>
      <c r="P35" s="11">
        <v>0.10330098309853983</v>
      </c>
      <c r="Q35" s="11">
        <v>2.0790833390898621E-2</v>
      </c>
    </row>
    <row r="36" spans="1:17" x14ac:dyDescent="0.35">
      <c r="A36" t="s">
        <v>23</v>
      </c>
      <c r="B36" s="8">
        <v>417457</v>
      </c>
      <c r="C36" s="11">
        <v>0.3688403835604625</v>
      </c>
      <c r="D36" s="11">
        <v>0.58374634992346519</v>
      </c>
      <c r="E36" s="18">
        <v>1.7206562592075352E-2</v>
      </c>
      <c r="F36" s="18"/>
      <c r="G36" s="11">
        <v>0.75976652878245998</v>
      </c>
      <c r="H36" s="11">
        <v>0.1251428790164206</v>
      </c>
      <c r="I36" s="11">
        <v>0.11509059220111939</v>
      </c>
      <c r="J36" s="11"/>
      <c r="K36" s="11">
        <v>0.44968647676622808</v>
      </c>
      <c r="L36" s="11">
        <v>0.11302322611550449</v>
      </c>
      <c r="M36" s="11">
        <v>0.11154914830257137</v>
      </c>
      <c r="N36" s="11">
        <v>7.0616763749127093E-2</v>
      </c>
      <c r="O36" s="11">
        <v>8.2852880851347829E-2</v>
      </c>
      <c r="P36" s="11">
        <v>0.15103432474841433</v>
      </c>
      <c r="Q36" s="11">
        <v>2.1237179466806814E-2</v>
      </c>
    </row>
    <row r="37" spans="1:17" x14ac:dyDescent="0.35">
      <c r="A37" t="s">
        <v>24</v>
      </c>
      <c r="B37" s="8">
        <v>1087932</v>
      </c>
      <c r="C37" s="11">
        <v>0.33530864061356774</v>
      </c>
      <c r="D37" s="11">
        <v>0.64947073898000973</v>
      </c>
      <c r="E37" s="18">
        <v>4.9957166440549594E-3</v>
      </c>
      <c r="F37" s="18"/>
      <c r="G37" s="11">
        <v>0.74343617772204407</v>
      </c>
      <c r="H37" s="11">
        <v>0.13562948810467412</v>
      </c>
      <c r="I37" s="11">
        <v>0.12093433417328175</v>
      </c>
      <c r="J37" s="11"/>
      <c r="K37" s="11">
        <v>0.46026489849304936</v>
      </c>
      <c r="L37" s="11">
        <v>0.12772362364661438</v>
      </c>
      <c r="M37" s="11">
        <v>0.1155829340395127</v>
      </c>
      <c r="N37" s="11">
        <v>5.8296613936866526E-2</v>
      </c>
      <c r="O37" s="11">
        <v>8.597258567484313E-2</v>
      </c>
      <c r="P37" s="11">
        <v>0.13157416514498063</v>
      </c>
      <c r="Q37" s="11">
        <v>2.0585179064133284E-2</v>
      </c>
    </row>
    <row r="38" spans="1:17" x14ac:dyDescent="0.35">
      <c r="A38" t="s">
        <v>25</v>
      </c>
      <c r="B38" s="8">
        <v>201121</v>
      </c>
      <c r="C38" s="11">
        <v>0.1797872922270673</v>
      </c>
      <c r="D38" s="11">
        <v>0.81500191427051372</v>
      </c>
      <c r="E38" s="18">
        <v>6.1654426937018014E-4</v>
      </c>
      <c r="F38" s="18"/>
      <c r="G38" s="11">
        <v>0.62579147209914765</v>
      </c>
      <c r="H38" s="11">
        <v>0.23117348237335147</v>
      </c>
      <c r="I38" s="11">
        <v>0.1430350455275009</v>
      </c>
      <c r="J38" s="11"/>
      <c r="K38" s="11">
        <v>0.47817592597960495</v>
      </c>
      <c r="L38" s="11">
        <v>0.12204045961285385</v>
      </c>
      <c r="M38" s="11">
        <v>0.14396888569391222</v>
      </c>
      <c r="N38" s="11">
        <v>4.6141727490390916E-2</v>
      </c>
      <c r="O38" s="11">
        <v>5.8249465195689097E-2</v>
      </c>
      <c r="P38" s="11">
        <v>0.12903349701147293</v>
      </c>
      <c r="Q38" s="11">
        <v>2.2390039016076016E-2</v>
      </c>
    </row>
    <row r="39" spans="1:17" x14ac:dyDescent="0.35">
      <c r="A39" t="s">
        <v>26</v>
      </c>
      <c r="B39" s="8">
        <v>293981</v>
      </c>
      <c r="C39" s="11">
        <v>0.23978420374105811</v>
      </c>
      <c r="D39" s="11">
        <v>0.75809661168578923</v>
      </c>
      <c r="E39" s="18">
        <v>2.1225861535269287E-3</v>
      </c>
      <c r="F39" s="18"/>
      <c r="G39" s="11">
        <v>0.64170656424482564</v>
      </c>
      <c r="H39" s="11">
        <v>0.19657882020126707</v>
      </c>
      <c r="I39" s="11">
        <v>0.16171461555390734</v>
      </c>
      <c r="J39" s="11"/>
      <c r="K39" s="11">
        <v>0.49490143211924931</v>
      </c>
      <c r="L39" s="11">
        <v>0.14238498641268221</v>
      </c>
      <c r="M39" s="11">
        <v>0.12021762752845537</v>
      </c>
      <c r="N39" s="11">
        <v>3.2456672144137243E-2</v>
      </c>
      <c r="O39" s="11">
        <v>4.0920605038918402E-2</v>
      </c>
      <c r="P39" s="11">
        <v>0.13612843870816782</v>
      </c>
      <c r="Q39" s="11">
        <v>3.2990238048389645E-2</v>
      </c>
    </row>
    <row r="40" spans="1:17" x14ac:dyDescent="0.35">
      <c r="A40" t="s">
        <v>27</v>
      </c>
      <c r="B40" s="8">
        <v>799839</v>
      </c>
      <c r="C40" s="11">
        <v>0.37261123801164986</v>
      </c>
      <c r="D40" s="11">
        <v>0.61026281539159755</v>
      </c>
      <c r="E40" s="18">
        <v>1.5436856667404315E-2</v>
      </c>
      <c r="F40" s="18"/>
      <c r="G40" s="11">
        <v>0.77550217537447796</v>
      </c>
      <c r="H40" s="11">
        <v>0.12067863103613362</v>
      </c>
      <c r="I40" s="11">
        <v>0.10381919358938843</v>
      </c>
      <c r="J40" s="11"/>
      <c r="K40" s="11">
        <v>0.35791728644277354</v>
      </c>
      <c r="L40" s="11">
        <v>0.13304114115437243</v>
      </c>
      <c r="M40" s="11">
        <v>0.11944376822560203</v>
      </c>
      <c r="N40" s="11">
        <v>6.9572293565019441E-2</v>
      </c>
      <c r="O40" s="11">
        <v>0.14863476133522605</v>
      </c>
      <c r="P40" s="11">
        <v>0.1464388893579345</v>
      </c>
      <c r="Q40" s="11">
        <v>2.4951859919071988E-2</v>
      </c>
    </row>
    <row r="41" spans="1:17" x14ac:dyDescent="0.35">
      <c r="A41" t="s">
        <v>28</v>
      </c>
      <c r="B41" s="8">
        <v>205599</v>
      </c>
      <c r="C41" s="11">
        <v>0.25029304617240355</v>
      </c>
      <c r="D41" s="11">
        <v>0.72222627541962747</v>
      </c>
      <c r="E41" s="18">
        <v>2.6473864172491111E-2</v>
      </c>
      <c r="F41" s="18"/>
      <c r="G41" s="11">
        <v>0.68185793646607951</v>
      </c>
      <c r="H41" s="11">
        <v>0.12663383611975459</v>
      </c>
      <c r="I41" s="11">
        <v>0.19150822741416593</v>
      </c>
      <c r="J41" s="11"/>
      <c r="K41" s="11">
        <v>0.47697777819037801</v>
      </c>
      <c r="L41" s="11">
        <v>0.13613331577203658</v>
      </c>
      <c r="M41" s="11">
        <v>0.13751713822036371</v>
      </c>
      <c r="N41" s="11">
        <v>3.1563336422032774E-2</v>
      </c>
      <c r="O41" s="11">
        <v>8.0393991947719942E-2</v>
      </c>
      <c r="P41" s="11">
        <v>0.10053919756865007</v>
      </c>
      <c r="Q41" s="11">
        <v>3.687524187881893E-2</v>
      </c>
    </row>
    <row r="42" spans="1:17" x14ac:dyDescent="0.35">
      <c r="A42" t="s">
        <v>29</v>
      </c>
      <c r="B42" s="8">
        <v>1894043</v>
      </c>
      <c r="C42" s="11">
        <v>0.37945442632506232</v>
      </c>
      <c r="D42" s="11">
        <v>0.54934074886367412</v>
      </c>
      <c r="E42" s="18">
        <v>5.8793279772423331E-2</v>
      </c>
      <c r="F42" s="18"/>
      <c r="G42" s="11">
        <v>0.76919321237450011</v>
      </c>
      <c r="H42" s="11">
        <v>0.13638115288662284</v>
      </c>
      <c r="I42" s="11">
        <v>9.442563473887701E-2</v>
      </c>
      <c r="J42" s="11"/>
      <c r="K42" s="11">
        <v>0.38082590450358633</v>
      </c>
      <c r="L42" s="11">
        <v>0.18619987020272871</v>
      </c>
      <c r="M42" s="11">
        <v>0.13113347937218184</v>
      </c>
      <c r="N42" s="11">
        <v>5.4225720026338423E-2</v>
      </c>
      <c r="O42" s="11">
        <v>9.4978290425116518E-2</v>
      </c>
      <c r="P42" s="11">
        <v>0.1341029810738254</v>
      </c>
      <c r="Q42" s="11">
        <v>1.8533754396222752E-2</v>
      </c>
    </row>
    <row r="43" spans="1:17" x14ac:dyDescent="0.35">
      <c r="A43" t="s">
        <v>30</v>
      </c>
      <c r="B43" s="8">
        <v>319259</v>
      </c>
      <c r="C43" s="11">
        <v>0.12603560118900328</v>
      </c>
      <c r="D43" s="11">
        <v>0.86048944587309995</v>
      </c>
      <c r="E43" s="18">
        <v>1.3474952937896818E-2</v>
      </c>
      <c r="F43" s="18"/>
      <c r="G43" s="11">
        <v>0.73784653580795267</v>
      </c>
      <c r="H43" s="11">
        <v>0.1474001069161856</v>
      </c>
      <c r="I43" s="11">
        <v>0.11475335727586169</v>
      </c>
      <c r="J43" s="11"/>
      <c r="K43" s="11">
        <v>0.4199638463847491</v>
      </c>
      <c r="L43" s="11">
        <v>0.115027793737061</v>
      </c>
      <c r="M43" s="11">
        <v>0.12671281624272338</v>
      </c>
      <c r="N43" s="11">
        <v>8.4755225569205561E-2</v>
      </c>
      <c r="O43" s="11">
        <v>5.3832157836860316E-2</v>
      </c>
      <c r="P43" s="11">
        <v>0.17351301478522083</v>
      </c>
      <c r="Q43" s="11">
        <v>2.6195145444179835E-2</v>
      </c>
    </row>
    <row r="44" spans="1:17" x14ac:dyDescent="0.35">
      <c r="A44" t="s">
        <v>31</v>
      </c>
      <c r="B44" s="8">
        <v>5633791</v>
      </c>
      <c r="C44" s="11">
        <v>0.38904531602255038</v>
      </c>
      <c r="D44" s="11">
        <v>0.6008527827887119</v>
      </c>
      <c r="E44" s="18">
        <v>7.7171836867927831E-3</v>
      </c>
      <c r="F44" s="18"/>
      <c r="G44" s="11">
        <v>0.73916336908147762</v>
      </c>
      <c r="H44" s="11">
        <v>0.13706830206789467</v>
      </c>
      <c r="I44" s="11">
        <v>0.12376832885062773</v>
      </c>
      <c r="J44" s="11"/>
      <c r="K44" s="11">
        <v>0.40734004936296769</v>
      </c>
      <c r="L44" s="11">
        <v>0.15039148057432994</v>
      </c>
      <c r="M44" s="11">
        <v>0.10966367116359634</v>
      </c>
      <c r="N44" s="11">
        <v>6.8076152300319007E-2</v>
      </c>
      <c r="O44" s="11">
        <v>0.12083364285984946</v>
      </c>
      <c r="P44" s="11">
        <v>0.12288797123940269</v>
      </c>
      <c r="Q44" s="11">
        <v>2.0807032499534906E-2</v>
      </c>
    </row>
    <row r="45" spans="1:17" x14ac:dyDescent="0.35">
      <c r="A45" t="s">
        <v>32</v>
      </c>
      <c r="B45" s="8">
        <v>1949723</v>
      </c>
      <c r="C45" s="11">
        <v>0.30358055990517629</v>
      </c>
      <c r="D45" s="11">
        <v>0.68720992674343995</v>
      </c>
      <c r="E45" s="18">
        <v>1.1852965780267248E-3</v>
      </c>
      <c r="F45" s="18"/>
      <c r="G45" s="11">
        <v>0.67061050116391641</v>
      </c>
      <c r="H45" s="11">
        <v>0.15702368043958037</v>
      </c>
      <c r="I45" s="11">
        <v>0.17236581839650325</v>
      </c>
      <c r="J45" s="11"/>
      <c r="K45" s="11">
        <v>0.45825903614411284</v>
      </c>
      <c r="L45" s="11">
        <v>0.1298078301285189</v>
      </c>
      <c r="M45" s="11">
        <v>0.12478713406163316</v>
      </c>
      <c r="N45" s="11">
        <v>6.4958119140946902E-2</v>
      </c>
      <c r="O45" s="11">
        <v>5.3961143519800248E-2</v>
      </c>
      <c r="P45" s="11">
        <v>0.13630884223414755</v>
      </c>
      <c r="Q45" s="11">
        <v>3.1917894770840387E-2</v>
      </c>
    </row>
    <row r="46" spans="1:17" x14ac:dyDescent="0.35">
      <c r="A46" t="s">
        <v>33</v>
      </c>
      <c r="B46" s="8">
        <v>133424</v>
      </c>
      <c r="C46" s="11">
        <v>0.26192439141383861</v>
      </c>
      <c r="D46" s="11">
        <v>0.73034836311308315</v>
      </c>
      <c r="E46" s="18">
        <v>7.7197505696126635E-3</v>
      </c>
      <c r="F46" s="18"/>
      <c r="G46" s="11">
        <v>0.67553717708320393</v>
      </c>
      <c r="H46" s="11">
        <v>0.14261528972999374</v>
      </c>
      <c r="I46" s="11">
        <v>0.18184753318680227</v>
      </c>
      <c r="J46" s="11"/>
      <c r="K46" s="11">
        <v>0.46079735677983774</v>
      </c>
      <c r="L46" s="11">
        <v>0.15014983370105706</v>
      </c>
      <c r="M46" s="11">
        <v>0.13291950692089</v>
      </c>
      <c r="N46" s="11">
        <v>4.7826039231182969E-2</v>
      </c>
      <c r="O46" s="11">
        <v>8.407372037628566E-2</v>
      </c>
      <c r="P46" s="11">
        <v>9.8205288635690058E-2</v>
      </c>
      <c r="Q46" s="11">
        <v>2.6028254355056474E-2</v>
      </c>
    </row>
    <row r="47" spans="1:17" x14ac:dyDescent="0.35">
      <c r="A47" t="s">
        <v>34</v>
      </c>
      <c r="B47" s="8">
        <v>2116970</v>
      </c>
      <c r="C47" s="11">
        <v>0.25361483629905007</v>
      </c>
      <c r="D47" s="11">
        <v>0.73718427752873206</v>
      </c>
      <c r="E47" s="18">
        <v>1.7081016736184263E-3</v>
      </c>
      <c r="F47" s="18"/>
      <c r="G47" s="11">
        <v>0.68339597334936242</v>
      </c>
      <c r="H47" s="11">
        <v>0.15737902037711654</v>
      </c>
      <c r="I47" s="11">
        <v>0.15922500627352104</v>
      </c>
      <c r="J47" s="11"/>
      <c r="K47" s="11">
        <v>0.45762902412329465</v>
      </c>
      <c r="L47" s="11">
        <v>0.15751416374914615</v>
      </c>
      <c r="M47" s="11">
        <v>0.12927354737494753</v>
      </c>
      <c r="N47" s="11">
        <v>5.9573664507194334E-2</v>
      </c>
      <c r="O47" s="11">
        <v>5.1921653163252222E-2</v>
      </c>
      <c r="P47" s="11">
        <v>0.11849433773603896</v>
      </c>
      <c r="Q47" s="11">
        <v>2.5593609346126135E-2</v>
      </c>
    </row>
    <row r="48" spans="1:17" x14ac:dyDescent="0.35">
      <c r="A48" t="s">
        <v>35</v>
      </c>
      <c r="B48" s="8">
        <v>818928</v>
      </c>
      <c r="C48" s="11">
        <v>0.33737031826973801</v>
      </c>
      <c r="D48" s="11">
        <v>0.64992771037258468</v>
      </c>
      <c r="E48" s="18">
        <v>1.0358664009534415E-2</v>
      </c>
      <c r="F48" s="18"/>
      <c r="G48" s="11">
        <v>0.72860729797205126</v>
      </c>
      <c r="H48" s="11">
        <v>0.16653593583437873</v>
      </c>
      <c r="I48" s="11">
        <v>0.10485676619357</v>
      </c>
      <c r="J48" s="11"/>
      <c r="K48" s="11">
        <v>0.44237170328933245</v>
      </c>
      <c r="L48" s="11">
        <v>0.14178643653412751</v>
      </c>
      <c r="M48" s="11">
        <v>0.13194241823620947</v>
      </c>
      <c r="N48" s="11">
        <v>7.5383749865851044E-2</v>
      </c>
      <c r="O48" s="11">
        <v>5.2553483513092941E-2</v>
      </c>
      <c r="P48" s="11">
        <v>0.1154599129373256</v>
      </c>
      <c r="Q48" s="11">
        <v>4.0502295624060956E-2</v>
      </c>
    </row>
    <row r="49" spans="1:17" x14ac:dyDescent="0.35">
      <c r="A49" t="s">
        <v>36</v>
      </c>
      <c r="B49" s="8">
        <v>1052356</v>
      </c>
      <c r="C49" s="11">
        <v>0.25569389066057496</v>
      </c>
      <c r="D49" s="11">
        <v>0.71308093458867527</v>
      </c>
      <c r="E49" s="18">
        <v>2.361843330583947E-2</v>
      </c>
      <c r="F49" s="18"/>
      <c r="G49" s="11">
        <v>0.66611478316662331</v>
      </c>
      <c r="H49" s="11">
        <v>0.17076249540145513</v>
      </c>
      <c r="I49" s="11">
        <v>0.1631227214319215</v>
      </c>
      <c r="J49" s="11"/>
      <c r="K49" s="11">
        <v>0.45564900804620584</v>
      </c>
      <c r="L49" s="11">
        <v>0.1330556561431411</v>
      </c>
      <c r="M49" s="11">
        <v>0.14660623647959595</v>
      </c>
      <c r="N49" s="11">
        <v>6.0799696259380295E-2</v>
      </c>
      <c r="O49" s="11">
        <v>5.9421292047382203E-2</v>
      </c>
      <c r="P49" s="11">
        <v>0.11932115302394009</v>
      </c>
      <c r="Q49" s="11">
        <v>2.5146958000354536E-2</v>
      </c>
    </row>
    <row r="50" spans="1:17" x14ac:dyDescent="0.35">
      <c r="A50" t="s">
        <v>37</v>
      </c>
      <c r="B50" s="8">
        <v>2309332</v>
      </c>
      <c r="C50" s="11">
        <v>0.26396984062923823</v>
      </c>
      <c r="D50" s="11">
        <v>0.72510752026993086</v>
      </c>
      <c r="E50" s="18">
        <v>3.5923808270097155E-3</v>
      </c>
      <c r="F50" s="18"/>
      <c r="G50" s="11">
        <v>0.72028118931723895</v>
      </c>
      <c r="H50" s="11">
        <v>0.13415580558877038</v>
      </c>
      <c r="I50" s="11">
        <v>0.14556300509399064</v>
      </c>
      <c r="J50" s="11"/>
      <c r="K50" s="11">
        <v>0.45777806930908455</v>
      </c>
      <c r="L50" s="11">
        <v>0.15067299603013304</v>
      </c>
      <c r="M50" s="11">
        <v>0.10873533053862434</v>
      </c>
      <c r="N50" s="11">
        <v>5.7290913399368724E-2</v>
      </c>
      <c r="O50" s="11">
        <v>7.9255971598227698E-2</v>
      </c>
      <c r="P50" s="11">
        <v>0.12890704987008156</v>
      </c>
      <c r="Q50" s="11">
        <v>1.7359669254480087E-2</v>
      </c>
    </row>
    <row r="51" spans="1:17" x14ac:dyDescent="0.35">
      <c r="A51" t="s">
        <v>38</v>
      </c>
      <c r="B51" s="8">
        <v>196009</v>
      </c>
      <c r="C51" s="11">
        <v>0.29068563178221407</v>
      </c>
      <c r="D51" s="11">
        <v>0.65653107765459751</v>
      </c>
      <c r="E51" s="18">
        <v>4.6018295078287218E-3</v>
      </c>
      <c r="F51" s="18"/>
      <c r="G51" s="11">
        <v>0.67598311052934379</v>
      </c>
      <c r="H51" s="11">
        <v>0.15694428934315113</v>
      </c>
      <c r="I51" s="11">
        <v>0.16707260012750505</v>
      </c>
      <c r="J51" s="11"/>
      <c r="K51" s="11">
        <v>0.43468757049570156</v>
      </c>
      <c r="L51" s="11">
        <v>0.1289288673709226</v>
      </c>
      <c r="M51" s="11">
        <v>0.12565823907228216</v>
      </c>
      <c r="N51" s="11">
        <v>5.5022942046670298E-2</v>
      </c>
      <c r="O51" s="11">
        <v>9.7967713620123187E-2</v>
      </c>
      <c r="P51" s="11">
        <v>0.12749792095845119</v>
      </c>
      <c r="Q51" s="11">
        <v>3.0236746435849005E-2</v>
      </c>
    </row>
    <row r="52" spans="1:17" x14ac:dyDescent="0.35">
      <c r="A52" t="s">
        <v>39</v>
      </c>
      <c r="B52" s="8">
        <v>785693</v>
      </c>
      <c r="C52" s="11">
        <v>0.41340065394498871</v>
      </c>
      <c r="D52" s="11">
        <v>0.5739493669919421</v>
      </c>
      <c r="E52" s="18">
        <v>1.2649979063069163E-2</v>
      </c>
      <c r="F52" s="18"/>
      <c r="G52" s="11">
        <v>0.7605677681089521</v>
      </c>
      <c r="H52" s="11">
        <v>0.12374372493471451</v>
      </c>
      <c r="I52" s="11">
        <v>0.11568850695633336</v>
      </c>
      <c r="J52" s="11"/>
      <c r="K52" s="11">
        <v>0.44886494452063952</v>
      </c>
      <c r="L52" s="11">
        <v>0.11207988186188833</v>
      </c>
      <c r="M52" s="11">
        <v>0.14162539548540107</v>
      </c>
      <c r="N52" s="11">
        <v>8.6854226185465941E-2</v>
      </c>
      <c r="O52" s="11">
        <v>4.26315004431417E-2</v>
      </c>
      <c r="P52" s="11">
        <v>0.12789960736159867</v>
      </c>
      <c r="Q52" s="11">
        <v>4.0044444141864761E-2</v>
      </c>
    </row>
    <row r="53" spans="1:17" x14ac:dyDescent="0.35">
      <c r="A53" t="s">
        <v>40</v>
      </c>
      <c r="B53" s="8">
        <v>119407</v>
      </c>
      <c r="C53" s="11">
        <v>0.30436239081460886</v>
      </c>
      <c r="D53" s="11">
        <v>0.65873859991457784</v>
      </c>
      <c r="E53" s="18">
        <v>3.5701424539599853E-2</v>
      </c>
      <c r="F53" s="18"/>
      <c r="G53" s="11">
        <v>0.6958986890732024</v>
      </c>
      <c r="H53" s="11">
        <v>0.1587041721625391</v>
      </c>
      <c r="I53" s="11">
        <v>0.14539713876425844</v>
      </c>
      <c r="J53" s="11"/>
      <c r="K53" s="11">
        <v>0.48473598406367013</v>
      </c>
      <c r="L53" s="11">
        <v>0.13890165236061583</v>
      </c>
      <c r="M53" s="11">
        <v>0.11570752700296458</v>
      </c>
      <c r="N53" s="11">
        <v>4.5765268009415216E-2</v>
      </c>
      <c r="O53" s="11">
        <v>3.6196892603607284E-2</v>
      </c>
      <c r="P53" s="11">
        <v>0.15300004228389408</v>
      </c>
      <c r="Q53" s="11">
        <v>2.5692633675832875E-2</v>
      </c>
    </row>
    <row r="54" spans="1:17" x14ac:dyDescent="0.35">
      <c r="A54" t="s">
        <v>41</v>
      </c>
      <c r="B54" s="8">
        <v>1386517</v>
      </c>
      <c r="C54" s="11">
        <v>0.40786156967422688</v>
      </c>
      <c r="D54" s="11">
        <v>0.57572608197375152</v>
      </c>
      <c r="E54" s="18">
        <v>1.1231019886521405E-2</v>
      </c>
      <c r="F54" s="18"/>
      <c r="G54" s="11">
        <v>0.7601913638412936</v>
      </c>
      <c r="H54" s="11">
        <v>0.11591486488507699</v>
      </c>
      <c r="I54" s="11">
        <v>0.12389377127362936</v>
      </c>
      <c r="J54" s="11"/>
      <c r="K54" s="11">
        <v>0.42536240428870048</v>
      </c>
      <c r="L54" s="11">
        <v>0.1079023323894131</v>
      </c>
      <c r="M54" s="11">
        <v>0.12689407156902416</v>
      </c>
      <c r="N54" s="11">
        <v>8.7744358394948277E-2</v>
      </c>
      <c r="O54" s="11">
        <v>7.3168772409797286E-2</v>
      </c>
      <c r="P54" s="11">
        <v>0.14853971976673469</v>
      </c>
      <c r="Q54" s="11">
        <v>3.0388341181382002E-2</v>
      </c>
    </row>
    <row r="55" spans="1:17" x14ac:dyDescent="0.35">
      <c r="A55" t="s">
        <v>42</v>
      </c>
      <c r="B55" s="8">
        <v>5860712</v>
      </c>
      <c r="C55" s="11">
        <v>0.39187252333846129</v>
      </c>
      <c r="D55" s="11">
        <v>0.60099643183285578</v>
      </c>
      <c r="E55" s="18">
        <v>6.8020745602240824E-3</v>
      </c>
      <c r="F55" s="18"/>
      <c r="G55" s="11">
        <v>0.76802935949412776</v>
      </c>
      <c r="H55" s="11">
        <v>0.12510834340499685</v>
      </c>
      <c r="I55" s="11">
        <v>0.10686229710087544</v>
      </c>
      <c r="J55" s="11"/>
      <c r="K55" s="11">
        <v>0.40187808074391224</v>
      </c>
      <c r="L55" s="11">
        <v>0.14405974007719688</v>
      </c>
      <c r="M55" s="11">
        <v>0.12728114574390534</v>
      </c>
      <c r="N55" s="11">
        <v>7.4899411170534544E-2</v>
      </c>
      <c r="O55" s="11">
        <v>6.9593166105581403E-2</v>
      </c>
      <c r="P55" s="11">
        <v>0.15010609403357142</v>
      </c>
      <c r="Q55" s="11">
        <v>3.2182362125298167E-2</v>
      </c>
    </row>
    <row r="56" spans="1:17" x14ac:dyDescent="0.35">
      <c r="A56" t="s">
        <v>43</v>
      </c>
      <c r="B56" s="8">
        <v>572486</v>
      </c>
      <c r="C56" s="11">
        <v>0.26212693410843235</v>
      </c>
      <c r="D56" s="11">
        <v>0.71528561397134605</v>
      </c>
      <c r="E56" s="18">
        <v>1.9448510531261901E-2</v>
      </c>
      <c r="F56" s="18"/>
      <c r="G56" s="11">
        <v>0.65265431861784307</v>
      </c>
      <c r="H56" s="11">
        <v>0.16624834374212077</v>
      </c>
      <c r="I56" s="11">
        <v>0.18109733764003616</v>
      </c>
      <c r="J56" s="11"/>
      <c r="K56" s="11">
        <v>0.48305333901285097</v>
      </c>
      <c r="L56" s="11">
        <v>0.13221259765884216</v>
      </c>
      <c r="M56" s="11">
        <v>0.17327449892371455</v>
      </c>
      <c r="N56" s="11">
        <v>4.985369343497479E-2</v>
      </c>
      <c r="O56" s="11">
        <v>3.770651977445405E-2</v>
      </c>
      <c r="P56" s="11">
        <v>0.10011742444830102</v>
      </c>
      <c r="Q56" s="11">
        <v>2.3781926746862466E-2</v>
      </c>
    </row>
    <row r="57" spans="1:17" x14ac:dyDescent="0.35">
      <c r="A57" t="s">
        <v>44</v>
      </c>
      <c r="B57" s="8">
        <v>85684</v>
      </c>
      <c r="C57" s="11">
        <v>0.21801036366182719</v>
      </c>
      <c r="D57" s="11">
        <v>0.76769291816441809</v>
      </c>
      <c r="E57" s="18">
        <v>2.3458288595303673E-3</v>
      </c>
      <c r="F57" s="18"/>
      <c r="G57" s="11">
        <v>0.70708932071115649</v>
      </c>
      <c r="H57" s="11">
        <v>0.11957506690799595</v>
      </c>
      <c r="I57" s="11">
        <v>0.17333561238084758</v>
      </c>
      <c r="J57" s="11"/>
      <c r="K57" s="11">
        <v>0.46245273467486447</v>
      </c>
      <c r="L57" s="11">
        <v>0.14107585505379514</v>
      </c>
      <c r="M57" s="11">
        <v>0.1447346843710117</v>
      </c>
      <c r="N57" s="11">
        <v>3.6926963635110499E-2</v>
      </c>
      <c r="O57" s="11">
        <v>9.924470545176263E-2</v>
      </c>
      <c r="P57" s="11">
        <v>0.1032303220577855</v>
      </c>
      <c r="Q57" s="11">
        <v>1.2334734755670056E-2</v>
      </c>
    </row>
    <row r="58" spans="1:17" x14ac:dyDescent="0.35">
      <c r="A58" t="s">
        <v>45</v>
      </c>
      <c r="B58" s="8">
        <v>1630672</v>
      </c>
      <c r="C58" s="11">
        <v>0.22087335773227235</v>
      </c>
      <c r="D58" s="11">
        <v>0.75249406379701134</v>
      </c>
      <c r="E58" s="18">
        <v>1.450996889625872E-2</v>
      </c>
      <c r="F58" s="18"/>
      <c r="G58" s="11">
        <v>0.72423353583307448</v>
      </c>
      <c r="H58" s="11">
        <v>0.11374943823585563</v>
      </c>
      <c r="I58" s="11">
        <v>0.16201702593106984</v>
      </c>
      <c r="J58" s="11"/>
      <c r="K58" s="11">
        <v>0.44524303113214808</v>
      </c>
      <c r="L58" s="11">
        <v>0.15561981355962726</v>
      </c>
      <c r="M58" s="11">
        <v>0.14227878963822405</v>
      </c>
      <c r="N58" s="11">
        <v>5.3883046673393206E-2</v>
      </c>
      <c r="O58" s="11">
        <v>5.6056801941345991E-2</v>
      </c>
      <c r="P58" s="11">
        <v>0.11842896274011942</v>
      </c>
      <c r="Q58" s="11">
        <v>2.8489554315142038E-2</v>
      </c>
    </row>
    <row r="59" spans="1:17" x14ac:dyDescent="0.35">
      <c r="A59" t="s">
        <v>46</v>
      </c>
      <c r="B59" s="8">
        <v>2005782</v>
      </c>
      <c r="C59" s="11">
        <v>0.24070611861109531</v>
      </c>
      <c r="D59" s="11">
        <v>0.75607069960743489</v>
      </c>
      <c r="E59" s="18">
        <v>3.2231817814697707E-3</v>
      </c>
      <c r="F59" s="18"/>
      <c r="G59" s="11">
        <v>0.71756959847892521</v>
      </c>
      <c r="H59" s="11">
        <v>0.16030921697622824</v>
      </c>
      <c r="I59" s="11">
        <v>0.12212118454484655</v>
      </c>
      <c r="J59" s="11"/>
      <c r="K59" s="11">
        <v>0.43520236896369829</v>
      </c>
      <c r="L59" s="11">
        <v>0.15485321856167777</v>
      </c>
      <c r="M59" s="11">
        <v>0.14685726674019725</v>
      </c>
      <c r="N59" s="11">
        <v>6.7843056154989687E-2</v>
      </c>
      <c r="O59" s="11">
        <v>6.2129449799389377E-2</v>
      </c>
      <c r="P59" s="11">
        <v>0.11061977493246375</v>
      </c>
      <c r="Q59" s="11">
        <v>2.2494864847583881E-2</v>
      </c>
    </row>
    <row r="60" spans="1:17" x14ac:dyDescent="0.35">
      <c r="A60" t="s">
        <v>47</v>
      </c>
      <c r="B60" s="8">
        <v>321912</v>
      </c>
      <c r="C60" s="11">
        <v>0.48669512164815226</v>
      </c>
      <c r="D60" s="11">
        <v>0.49195742935957654</v>
      </c>
      <c r="E60" s="18">
        <v>6.1010462486642313E-3</v>
      </c>
      <c r="F60" s="18"/>
      <c r="G60" s="11">
        <v>0.75480875721697571</v>
      </c>
      <c r="H60" s="11">
        <v>0.14068474568598255</v>
      </c>
      <c r="I60" s="11">
        <v>0.10450649709704175</v>
      </c>
      <c r="J60" s="11"/>
      <c r="K60" s="11">
        <v>0.43519837717762161</v>
      </c>
      <c r="L60" s="11">
        <v>9.8736081407273302E-2</v>
      </c>
      <c r="M60" s="11">
        <v>0.10343289695104872</v>
      </c>
      <c r="N60" s="11">
        <v>9.8250529498851991E-2</v>
      </c>
      <c r="O60" s="11">
        <v>6.8420108502868129E-2</v>
      </c>
      <c r="P60" s="11">
        <v>0.16967521522762719</v>
      </c>
      <c r="Q60" s="11">
        <v>2.6286791234709048E-2</v>
      </c>
    </row>
    <row r="61" spans="1:17" x14ac:dyDescent="0.35">
      <c r="A61" t="s">
        <v>48</v>
      </c>
      <c r="B61" s="8">
        <v>907544</v>
      </c>
      <c r="C61" s="11">
        <v>0.27535083698421231</v>
      </c>
      <c r="D61" s="11">
        <v>0.70250037463748316</v>
      </c>
      <c r="E61" s="18">
        <v>2.1266186543021605E-3</v>
      </c>
      <c r="F61" s="18"/>
      <c r="G61" s="11">
        <v>0.63285928348042231</v>
      </c>
      <c r="H61" s="11">
        <v>0.20068424785595554</v>
      </c>
      <c r="I61" s="11">
        <v>0.16645646866362215</v>
      </c>
      <c r="J61" s="11"/>
      <c r="K61" s="11">
        <v>0.4610011118282224</v>
      </c>
      <c r="L61" s="11">
        <v>0.15787384274089894</v>
      </c>
      <c r="M61" s="11">
        <v>0.13607003443444418</v>
      </c>
      <c r="N61" s="11">
        <v>5.2270731613366782E-2</v>
      </c>
      <c r="O61" s="11">
        <v>4.8621456162182802E-2</v>
      </c>
      <c r="P61" s="11">
        <v>0.1344343917843677</v>
      </c>
      <c r="Q61" s="11">
        <v>9.7284314365171758E-3</v>
      </c>
    </row>
    <row r="62" spans="1:17" x14ac:dyDescent="0.35">
      <c r="A62" t="s">
        <v>49</v>
      </c>
      <c r="B62" s="8">
        <v>101454</v>
      </c>
      <c r="C62" s="11">
        <v>0.16246771936049836</v>
      </c>
      <c r="D62" s="11">
        <v>0.83753228063950169</v>
      </c>
      <c r="E62" s="18" t="s">
        <v>77</v>
      </c>
      <c r="F62" s="18"/>
      <c r="G62" s="11">
        <v>0.66341100072386983</v>
      </c>
      <c r="H62" s="11">
        <v>0.2102238751167109</v>
      </c>
      <c r="I62" s="11">
        <v>0.12636512415941922</v>
      </c>
      <c r="J62" s="11"/>
      <c r="K62" s="11">
        <v>0.46104010005404861</v>
      </c>
      <c r="L62" s="11">
        <v>0.13222650205855216</v>
      </c>
      <c r="M62" s="11">
        <v>0.17335476262119931</v>
      </c>
      <c r="N62" s="11">
        <v>5.848655416765898E-2</v>
      </c>
      <c r="O62" s="11">
        <v>3.3969319230313981E-2</v>
      </c>
      <c r="P62" s="11">
        <v>0.11682622169045137</v>
      </c>
      <c r="Q62" s="11">
        <v>2.4096540177775624E-2</v>
      </c>
    </row>
    <row r="63" spans="1:17" x14ac:dyDescent="0.35">
      <c r="B63" s="8"/>
      <c r="C63" s="11"/>
      <c r="D63" s="11"/>
      <c r="E63" s="18"/>
      <c r="F63" s="18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</row>
    <row r="64" spans="1:17" x14ac:dyDescent="0.35">
      <c r="C64" s="11"/>
      <c r="D64" s="11"/>
      <c r="E64" s="18"/>
      <c r="F64" s="18"/>
      <c r="G64" s="27" t="s">
        <v>113</v>
      </c>
      <c r="H64" s="27"/>
      <c r="I64" s="27"/>
      <c r="J64" s="11"/>
      <c r="K64" s="27" t="s">
        <v>115</v>
      </c>
      <c r="L64" s="27"/>
      <c r="M64" s="27"/>
      <c r="N64" s="27"/>
      <c r="O64" s="27"/>
      <c r="P64" s="27"/>
      <c r="Q64" s="27"/>
    </row>
    <row r="65" spans="1:17" ht="87" x14ac:dyDescent="0.35">
      <c r="A65" s="5" t="s">
        <v>56</v>
      </c>
      <c r="B65" s="6" t="s">
        <v>72</v>
      </c>
      <c r="C65" s="31" t="s">
        <v>51</v>
      </c>
      <c r="D65" s="31" t="s">
        <v>52</v>
      </c>
      <c r="E65" s="29" t="s">
        <v>53</v>
      </c>
      <c r="F65" s="29"/>
      <c r="G65" s="29" t="s">
        <v>101</v>
      </c>
      <c r="H65" s="29" t="s">
        <v>102</v>
      </c>
      <c r="I65" s="29" t="s">
        <v>103</v>
      </c>
      <c r="J65" s="29"/>
      <c r="K65" s="30" t="s">
        <v>105</v>
      </c>
      <c r="L65" s="30" t="s">
        <v>106</v>
      </c>
      <c r="M65" s="30" t="s">
        <v>107</v>
      </c>
      <c r="N65" s="30" t="s">
        <v>108</v>
      </c>
      <c r="O65" s="30" t="s">
        <v>104</v>
      </c>
      <c r="P65" s="30" t="s">
        <v>109</v>
      </c>
      <c r="Q65" s="30" t="s">
        <v>110</v>
      </c>
    </row>
    <row r="66" spans="1:17" x14ac:dyDescent="0.35">
      <c r="A66" t="s">
        <v>69</v>
      </c>
      <c r="B66" s="8">
        <v>1330955</v>
      </c>
      <c r="C66" s="11">
        <v>0.27507691845329107</v>
      </c>
      <c r="D66" s="11">
        <v>0.71749458095878527</v>
      </c>
      <c r="E66" s="18">
        <v>7.4285005879237091E-3</v>
      </c>
      <c r="F66" s="18"/>
      <c r="G66" s="11">
        <v>0.75125763898352083</v>
      </c>
      <c r="H66" s="11">
        <v>0.13807703926196913</v>
      </c>
      <c r="I66" s="11">
        <v>0.11066532175451001</v>
      </c>
      <c r="J66" s="11"/>
      <c r="K66" s="11">
        <v>0.40305896573057215</v>
      </c>
      <c r="L66" s="11">
        <v>0.15963457387017216</v>
      </c>
      <c r="M66" s="11">
        <v>0.13436002150406898</v>
      </c>
      <c r="N66" s="11">
        <v>7.6593583824744224E-2</v>
      </c>
      <c r="O66" s="11">
        <v>8.5353631076478906E-2</v>
      </c>
      <c r="P66" s="11">
        <v>0.11685292003561761</v>
      </c>
      <c r="Q66" s="11">
        <v>2.4146303958345997E-2</v>
      </c>
    </row>
    <row r="67" spans="1:17" x14ac:dyDescent="0.35">
      <c r="A67" t="s">
        <v>58</v>
      </c>
      <c r="B67" s="8">
        <v>1179650</v>
      </c>
      <c r="C67" s="11">
        <v>0.27382952570677743</v>
      </c>
      <c r="D67" s="11">
        <v>0.7185987369134913</v>
      </c>
      <c r="E67" s="18">
        <v>5.9941508074428853E-3</v>
      </c>
      <c r="F67" s="18"/>
      <c r="G67" s="11">
        <v>0.6991673947957775</v>
      </c>
      <c r="H67" s="11">
        <v>0.15303130695734979</v>
      </c>
      <c r="I67" s="11">
        <v>0.14780129824687266</v>
      </c>
      <c r="J67" s="11"/>
      <c r="K67" s="11">
        <v>0.41492003060484756</v>
      </c>
      <c r="L67" s="11">
        <v>0.16007668562955685</v>
      </c>
      <c r="M67" s="11">
        <v>0.13975401970198476</v>
      </c>
      <c r="N67" s="11">
        <v>4.7289268623593096E-2</v>
      </c>
      <c r="O67" s="11">
        <v>8.3585114062720456E-2</v>
      </c>
      <c r="P67" s="11">
        <v>0.13200083224242304</v>
      </c>
      <c r="Q67" s="11">
        <v>2.2374049134874261E-2</v>
      </c>
    </row>
    <row r="68" spans="1:17" x14ac:dyDescent="0.35">
      <c r="A68" t="s">
        <v>60</v>
      </c>
      <c r="B68" s="8">
        <v>1949093</v>
      </c>
      <c r="C68" s="11">
        <v>0.29595304072201789</v>
      </c>
      <c r="D68" s="11">
        <v>0.6840781840579182</v>
      </c>
      <c r="E68" s="18">
        <v>1.8575819624820366E-2</v>
      </c>
      <c r="F68" s="18"/>
      <c r="G68" s="11">
        <v>0.71177617195518661</v>
      </c>
      <c r="H68" s="11">
        <v>0.17064351665819164</v>
      </c>
      <c r="I68" s="11">
        <v>0.11758031138662178</v>
      </c>
      <c r="J68" s="11"/>
      <c r="K68" s="11">
        <v>0.39813955917628324</v>
      </c>
      <c r="L68" s="11">
        <v>0.15714504112373823</v>
      </c>
      <c r="M68" s="11">
        <v>0.11898910753136868</v>
      </c>
      <c r="N68" s="11">
        <v>6.7854576096694555E-2</v>
      </c>
      <c r="O68" s="11">
        <v>8.3221718438542272E-2</v>
      </c>
      <c r="P68" s="11">
        <v>0.1450986378254763</v>
      </c>
      <c r="Q68" s="11">
        <v>2.9551359807896731E-2</v>
      </c>
    </row>
    <row r="69" spans="1:17" x14ac:dyDescent="0.35">
      <c r="A69" t="s">
        <v>57</v>
      </c>
      <c r="B69" s="8">
        <v>1534041</v>
      </c>
      <c r="C69" s="11">
        <v>0.36758926260771385</v>
      </c>
      <c r="D69" s="11">
        <v>0.63115327426059664</v>
      </c>
      <c r="E69" s="18" t="s">
        <v>77</v>
      </c>
      <c r="F69" s="18"/>
      <c r="G69" s="11">
        <v>0.76416255048284698</v>
      </c>
      <c r="H69" s="11">
        <v>0.10820433320897999</v>
      </c>
      <c r="I69" s="11">
        <v>0.12763311630817309</v>
      </c>
      <c r="J69" s="11"/>
      <c r="K69" s="11">
        <v>0.4514648492678735</v>
      </c>
      <c r="L69" s="11">
        <v>0.14527128194217948</v>
      </c>
      <c r="M69" s="11">
        <v>0.13250059539922729</v>
      </c>
      <c r="N69" s="11">
        <v>6.221451066764843E-2</v>
      </c>
      <c r="O69" s="11">
        <v>6.4913616682813313E-2</v>
      </c>
      <c r="P69" s="11">
        <v>0.11745964630889813</v>
      </c>
      <c r="Q69" s="11">
        <v>2.617549973135988E-2</v>
      </c>
    </row>
    <row r="70" spans="1:17" x14ac:dyDescent="0.35">
      <c r="A70" t="s">
        <v>59</v>
      </c>
      <c r="B70" s="8">
        <v>935157</v>
      </c>
      <c r="C70" s="11">
        <v>0.31144182206837995</v>
      </c>
      <c r="D70" s="11">
        <v>0.6777653377988937</v>
      </c>
      <c r="E70" s="18">
        <v>1.0406808696293778E-2</v>
      </c>
      <c r="F70" s="18"/>
      <c r="G70" s="11">
        <v>0.70250001680688479</v>
      </c>
      <c r="H70" s="11">
        <v>0.11393343362902733</v>
      </c>
      <c r="I70" s="11">
        <v>0.18356654956408786</v>
      </c>
      <c r="J70" s="11"/>
      <c r="K70" s="11">
        <v>0.39976675915872439</v>
      </c>
      <c r="L70" s="11">
        <v>0.13601883589322647</v>
      </c>
      <c r="M70" s="11">
        <v>0.11103841061900289</v>
      </c>
      <c r="N70" s="11">
        <v>5.843558318489659E-2</v>
      </c>
      <c r="O70" s="11">
        <v>0.13854048636786923</v>
      </c>
      <c r="P70" s="11">
        <v>0.13438835782835271</v>
      </c>
      <c r="Q70" s="11">
        <v>2.1811566947927682E-2</v>
      </c>
    </row>
    <row r="71" spans="1:17" x14ac:dyDescent="0.35">
      <c r="A71" t="s">
        <v>61</v>
      </c>
      <c r="B71" s="8">
        <v>2023193</v>
      </c>
      <c r="C71" s="11">
        <v>0.52347057349447135</v>
      </c>
      <c r="D71" s="11">
        <v>0.46167765507294656</v>
      </c>
      <c r="E71" s="18">
        <v>1.485127716436346E-2</v>
      </c>
      <c r="F71" s="18"/>
      <c r="G71" s="11">
        <v>0.84202622648915149</v>
      </c>
      <c r="H71" s="11">
        <v>0.1052477406234008</v>
      </c>
      <c r="I71" s="11">
        <v>5.2726032887447684E-2</v>
      </c>
      <c r="J71" s="11"/>
      <c r="K71" s="11">
        <v>0.36272096760423889</v>
      </c>
      <c r="L71" s="11">
        <v>0.14709001061567603</v>
      </c>
      <c r="M71" s="11">
        <v>0.12444675454640435</v>
      </c>
      <c r="N71" s="11">
        <v>0.11070680974952857</v>
      </c>
      <c r="O71" s="11">
        <v>7.1841288353114166E-2</v>
      </c>
      <c r="P71" s="11">
        <v>0.14363752770689431</v>
      </c>
      <c r="Q71" s="11">
        <v>3.9556641424143668E-2</v>
      </c>
    </row>
    <row r="72" spans="1:17" x14ac:dyDescent="0.35">
      <c r="A72" t="s">
        <v>68</v>
      </c>
      <c r="B72" s="8">
        <v>4675744</v>
      </c>
      <c r="C72" s="11">
        <v>0.32529347201215464</v>
      </c>
      <c r="D72" s="11">
        <v>0.64079620270057558</v>
      </c>
      <c r="E72" s="18">
        <v>2.8734678374179597E-2</v>
      </c>
      <c r="F72" s="18"/>
      <c r="G72" s="11">
        <v>0.8104266658705489</v>
      </c>
      <c r="H72" s="11">
        <v>0.12442753002856535</v>
      </c>
      <c r="I72" s="11">
        <v>6.5145804100885704E-2</v>
      </c>
      <c r="J72" s="11"/>
      <c r="K72" s="11">
        <v>0.36357043760440066</v>
      </c>
      <c r="L72" s="11">
        <v>0.15263597229423168</v>
      </c>
      <c r="M72" s="11">
        <v>0.13216458180235829</v>
      </c>
      <c r="N72" s="11">
        <v>5.1201360174753539E-2</v>
      </c>
      <c r="O72" s="11">
        <v>0.11258801223950736</v>
      </c>
      <c r="P72" s="11">
        <v>0.16387908921429206</v>
      </c>
      <c r="Q72" s="11">
        <v>2.3960546670456405E-2</v>
      </c>
    </row>
    <row r="73" spans="1:17" x14ac:dyDescent="0.35">
      <c r="A73" t="s">
        <v>62</v>
      </c>
      <c r="B73" s="8">
        <v>1683368</v>
      </c>
      <c r="C73" s="11">
        <v>0.39667796940419447</v>
      </c>
      <c r="D73" s="11">
        <v>0.59806708931142805</v>
      </c>
      <c r="E73" s="18">
        <v>5.2549412843775102E-3</v>
      </c>
      <c r="F73" s="18"/>
      <c r="G73" s="11">
        <v>0.82717296369277415</v>
      </c>
      <c r="H73" s="11">
        <v>0.1159760280582099</v>
      </c>
      <c r="I73" s="11">
        <v>5.6851008249015893E-2</v>
      </c>
      <c r="J73" s="11"/>
      <c r="K73" s="11">
        <v>0.33758217069237417</v>
      </c>
      <c r="L73" s="11">
        <v>0.14678161425017522</v>
      </c>
      <c r="M73" s="11">
        <v>0.16488112700141894</v>
      </c>
      <c r="N73" s="11">
        <v>8.1787762613608345E-2</v>
      </c>
      <c r="O73" s="11">
        <v>5.3137446678464248E-2</v>
      </c>
      <c r="P73" s="11">
        <v>0.18550678490970618</v>
      </c>
      <c r="Q73" s="11">
        <v>3.0323093854252893E-2</v>
      </c>
    </row>
    <row r="74" spans="1:17" x14ac:dyDescent="0.35">
      <c r="A74" t="s">
        <v>63</v>
      </c>
      <c r="B74" s="8">
        <v>5836591</v>
      </c>
      <c r="C74" s="11">
        <v>0.38810565962220067</v>
      </c>
      <c r="D74" s="11">
        <v>0.57988044733646749</v>
      </c>
      <c r="E74" s="18">
        <v>2.5862356982012273E-2</v>
      </c>
      <c r="F74" s="18"/>
      <c r="G74" s="11">
        <v>0.77616172035900199</v>
      </c>
      <c r="H74" s="11">
        <v>0.12363089310204327</v>
      </c>
      <c r="I74" s="11">
        <v>0.10020738653895475</v>
      </c>
      <c r="J74" s="11"/>
      <c r="K74" s="11">
        <v>0.36944181296552225</v>
      </c>
      <c r="L74" s="11">
        <v>0.16292903589296437</v>
      </c>
      <c r="M74" s="11">
        <v>0.11518144871488842</v>
      </c>
      <c r="N74" s="11">
        <v>6.4330047763488787E-2</v>
      </c>
      <c r="O74" s="11">
        <v>0.13541993424082363</v>
      </c>
      <c r="P74" s="11">
        <v>0.13586558226990056</v>
      </c>
      <c r="Q74" s="11">
        <v>1.6832138152411986E-2</v>
      </c>
    </row>
    <row r="75" spans="1:17" x14ac:dyDescent="0.35">
      <c r="A75" t="s">
        <v>64</v>
      </c>
      <c r="B75" s="8">
        <v>1348440</v>
      </c>
      <c r="C75" s="11">
        <v>0.36381596511524428</v>
      </c>
      <c r="D75" s="11">
        <v>0.61810017501705672</v>
      </c>
      <c r="E75" s="18">
        <v>6.0796179288659484E-3</v>
      </c>
      <c r="F75" s="18"/>
      <c r="G75" s="11">
        <v>0.76342793645226792</v>
      </c>
      <c r="H75" s="11">
        <v>0.12578331712723989</v>
      </c>
      <c r="I75" s="11">
        <v>0.11078874642049219</v>
      </c>
      <c r="J75" s="11"/>
      <c r="K75" s="11">
        <v>0.42280570146071711</v>
      </c>
      <c r="L75" s="11">
        <v>0.19108776157167964</v>
      </c>
      <c r="M75" s="11">
        <v>0.11700007046812755</v>
      </c>
      <c r="N75" s="11">
        <v>7.1642046422705538E-2</v>
      </c>
      <c r="O75" s="11">
        <v>6.2659716953806607E-2</v>
      </c>
      <c r="P75" s="11">
        <v>0.11621160518145779</v>
      </c>
      <c r="Q75" s="11">
        <v>1.8593097941505796E-2</v>
      </c>
    </row>
    <row r="76" spans="1:17" x14ac:dyDescent="0.35">
      <c r="A76" t="s">
        <v>70</v>
      </c>
      <c r="B76" s="8">
        <v>1233987</v>
      </c>
      <c r="C76" s="11">
        <v>0.30360449502304321</v>
      </c>
      <c r="D76" s="11">
        <v>0.69524395313726972</v>
      </c>
      <c r="E76" s="18">
        <v>1.1523622209958452E-3</v>
      </c>
      <c r="F76" s="18"/>
      <c r="G76" s="11">
        <v>0.74906125902546639</v>
      </c>
      <c r="H76" s="11">
        <v>0.13947925233623254</v>
      </c>
      <c r="I76" s="11">
        <v>0.11145948863830109</v>
      </c>
      <c r="J76" s="11"/>
      <c r="K76" s="11">
        <v>0.39433744242802987</v>
      </c>
      <c r="L76" s="11">
        <v>0.14336396119739978</v>
      </c>
      <c r="M76" s="11">
        <v>0.16823050686203853</v>
      </c>
      <c r="N76" s="11">
        <v>7.4550180345241718E-2</v>
      </c>
      <c r="O76" s="11">
        <v>5.1109158256415856E-2</v>
      </c>
      <c r="P76" s="11">
        <v>0.13548634610563196</v>
      </c>
      <c r="Q76" s="11">
        <v>3.2922404805242292E-2</v>
      </c>
    </row>
    <row r="77" spans="1:17" x14ac:dyDescent="0.35">
      <c r="A77" t="s">
        <v>71</v>
      </c>
      <c r="B77" s="8">
        <v>1085466</v>
      </c>
      <c r="C77" s="11">
        <v>0.34292921196978993</v>
      </c>
      <c r="D77" s="11">
        <v>0.6305660426029005</v>
      </c>
      <c r="E77" s="18">
        <v>1.4649007891541513E-2</v>
      </c>
      <c r="F77" s="18"/>
      <c r="G77" s="11">
        <v>0.79533517938698828</v>
      </c>
      <c r="H77" s="11">
        <v>0.11074931968354478</v>
      </c>
      <c r="I77" s="11">
        <v>9.3915500929466975E-2</v>
      </c>
      <c r="J77" s="11"/>
      <c r="K77" s="11">
        <v>0.28601754264327206</v>
      </c>
      <c r="L77" s="11">
        <v>0.16508825036044528</v>
      </c>
      <c r="M77" s="11">
        <v>0.12983242374395268</v>
      </c>
      <c r="N77" s="11">
        <v>9.6659141570101373E-2</v>
      </c>
      <c r="O77" s="11">
        <v>0.12220967616179948</v>
      </c>
      <c r="P77" s="11">
        <v>0.15422257473096446</v>
      </c>
      <c r="Q77" s="11">
        <v>4.597039078946466E-2</v>
      </c>
    </row>
    <row r="78" spans="1:17" x14ac:dyDescent="0.35">
      <c r="A78" t="s">
        <v>66</v>
      </c>
      <c r="B78" s="8">
        <v>1682640</v>
      </c>
      <c r="C78" s="11">
        <v>0.24341213806874912</v>
      </c>
      <c r="D78" s="11">
        <v>0.74914598488090145</v>
      </c>
      <c r="E78" s="18">
        <v>4.3158370180193034E-3</v>
      </c>
      <c r="F78" s="18"/>
      <c r="G78" s="11">
        <v>0.72960876613879433</v>
      </c>
      <c r="H78" s="11">
        <v>9.9440062413350239E-2</v>
      </c>
      <c r="I78" s="11">
        <v>0.17095117144785543</v>
      </c>
      <c r="J78" s="11"/>
      <c r="K78" s="11">
        <v>0.47825986856853325</v>
      </c>
      <c r="L78" s="11">
        <v>0.13311594846396418</v>
      </c>
      <c r="M78" s="11">
        <v>0.12079747253304612</v>
      </c>
      <c r="N78" s="11">
        <v>7.0012364867987772E-2</v>
      </c>
      <c r="O78" s="11">
        <v>6.0536787256586677E-2</v>
      </c>
      <c r="P78" s="11">
        <v>0.12155117035215206</v>
      </c>
      <c r="Q78" s="11">
        <v>1.5726387957729911E-2</v>
      </c>
    </row>
    <row r="79" spans="1:17" x14ac:dyDescent="0.35">
      <c r="A79" t="s">
        <v>65</v>
      </c>
      <c r="B79" s="8">
        <v>1216889</v>
      </c>
      <c r="C79" s="11">
        <v>0.29647650689586313</v>
      </c>
      <c r="D79" s="11">
        <v>0.69827979380206406</v>
      </c>
      <c r="E79" s="18">
        <v>5.2436993020727445E-3</v>
      </c>
      <c r="F79" s="18"/>
      <c r="G79" s="11">
        <v>0.72737853277233289</v>
      </c>
      <c r="H79" s="11">
        <v>0.15915441717777074</v>
      </c>
      <c r="I79" s="11">
        <v>0.11346705004989643</v>
      </c>
      <c r="J79" s="11"/>
      <c r="K79" s="11">
        <v>0.41764274306574678</v>
      </c>
      <c r="L79" s="11">
        <v>0.15810628618204095</v>
      </c>
      <c r="M79" s="11">
        <v>0.15058435744507512</v>
      </c>
      <c r="N79" s="11">
        <v>7.1027416855763539E-2</v>
      </c>
      <c r="O79" s="11">
        <v>6.8296020785154593E-2</v>
      </c>
      <c r="P79" s="11">
        <v>0.10921613203889116</v>
      </c>
      <c r="Q79" s="11">
        <v>2.5127043627327868E-2</v>
      </c>
    </row>
    <row r="80" spans="1:17" x14ac:dyDescent="0.35">
      <c r="A80" t="s">
        <v>67</v>
      </c>
      <c r="B80" s="8">
        <v>1145222</v>
      </c>
      <c r="C80" s="11">
        <v>0.26808863259699867</v>
      </c>
      <c r="D80" s="11">
        <v>0.70890360122316898</v>
      </c>
      <c r="E80" s="18">
        <v>2.1414188690053109E-2</v>
      </c>
      <c r="F80" s="18"/>
      <c r="G80" s="11">
        <v>0.67595486068432009</v>
      </c>
      <c r="H80" s="11">
        <v>0.15470878929076418</v>
      </c>
      <c r="I80" s="11">
        <v>0.16933635002491576</v>
      </c>
      <c r="J80" s="11"/>
      <c r="K80" s="11">
        <v>0.46204555009850212</v>
      </c>
      <c r="L80" s="11">
        <v>0.15826945195714212</v>
      </c>
      <c r="M80" s="11">
        <v>0.11503047444374985</v>
      </c>
      <c r="N80" s="11">
        <v>4.1969436099505146E-2</v>
      </c>
      <c r="O80" s="11">
        <v>7.2341130868837672E-2</v>
      </c>
      <c r="P80" s="11">
        <v>0.11589008331440298</v>
      </c>
      <c r="Q80" s="11">
        <v>3.4453873217860136E-2</v>
      </c>
    </row>
    <row r="82" spans="1:1" x14ac:dyDescent="0.35">
      <c r="A82" s="15" t="s">
        <v>112</v>
      </c>
    </row>
    <row r="83" spans="1:1" x14ac:dyDescent="0.35">
      <c r="A83" s="5" t="s">
        <v>116</v>
      </c>
    </row>
  </sheetData>
  <mergeCells count="6">
    <mergeCell ref="G7:I7"/>
    <mergeCell ref="K7:Q7"/>
    <mergeCell ref="G11:I11"/>
    <mergeCell ref="K11:Q11"/>
    <mergeCell ref="G64:I64"/>
    <mergeCell ref="K64:Q6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Week 4</vt:lpstr>
      <vt:lpstr>Week 9 Summary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2020-06-17T21:16:25Z</dcterms:created>
  <dcterms:modified xsi:type="dcterms:W3CDTF">2020-07-09T20:20:13Z</dcterms:modified>
</cp:coreProperties>
</file>